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M:\kansai\www\schedule\2018\el\1st\"/>
    </mc:Choice>
  </mc:AlternateContent>
  <bookViews>
    <workbookView xWindow="480" yWindow="45" windowWidth="18315" windowHeight="7380"/>
  </bookViews>
  <sheets>
    <sheet name="【有償講座】お申込み内容入力フォーム" sheetId="2" r:id="rId1"/>
    <sheet name="リスト(有償)" sheetId="3" state="hidden" r:id="rId2"/>
    <sheet name="リスト(有償2017)" sheetId="5" state="hidden" r:id="rId3"/>
  </sheets>
  <definedNames>
    <definedName name="_xlnm._FilterDatabase" localSheetId="1" hidden="1">'リスト(有償)'!$B$2:$E$48</definedName>
  </definedNames>
  <calcPr calcId="152511"/>
</workbook>
</file>

<file path=xl/calcChain.xml><?xml version="1.0" encoding="utf-8"?>
<calcChain xmlns="http://schemas.openxmlformats.org/spreadsheetml/2006/main">
  <c r="D73" i="2" l="1"/>
  <c r="D72" i="2"/>
  <c r="D61" i="2"/>
  <c r="D60" i="2"/>
  <c r="D49" i="2"/>
  <c r="D48" i="2"/>
  <c r="D37" i="2"/>
  <c r="D36" i="2"/>
  <c r="D24" i="2" l="1"/>
  <c r="D25" i="2"/>
  <c r="D82" i="2" s="1"/>
</calcChain>
</file>

<file path=xl/comments1.xml><?xml version="1.0" encoding="utf-8"?>
<comments xmlns="http://schemas.openxmlformats.org/spreadsheetml/2006/main">
  <authors>
    <author>Owner</author>
  </authors>
  <commentList>
    <comment ref="D15" authorId="0" shapeId="0">
      <text>
        <r>
          <rPr>
            <b/>
            <sz val="9"/>
            <color indexed="81"/>
            <rFont val="ＭＳ Ｐゴシック"/>
            <family val="3"/>
            <charset val="128"/>
          </rPr>
          <t>半角数字7桁で入力願います。区切りにはハイフン「-」を入れて下さい</t>
        </r>
      </text>
    </comment>
    <comment ref="D29" authorId="0" shapeId="0">
      <text>
        <r>
          <rPr>
            <b/>
            <sz val="9"/>
            <color indexed="81"/>
            <rFont val="ＭＳ Ｐゴシック"/>
            <family val="3"/>
            <charset val="128"/>
          </rPr>
          <t>申込責任者と同じ場合：「申込責任者宛」 
申込責任者と以外の場合：「申込責任者以外」と記入いただき、住所、ご担当者名をご記入ください。</t>
        </r>
        <r>
          <rPr>
            <sz val="9"/>
            <color indexed="81"/>
            <rFont val="ＭＳ Ｐゴシック"/>
            <family val="3"/>
            <charset val="128"/>
          </rPr>
          <t xml:space="preserve">
</t>
        </r>
      </text>
    </comment>
    <comment ref="D30" authorId="0" shapeId="0">
      <text>
        <r>
          <rPr>
            <b/>
            <sz val="9"/>
            <color indexed="81"/>
            <rFont val="ＭＳ Ｐゴシック"/>
            <family val="3"/>
            <charset val="128"/>
          </rPr>
          <t>半角数字7桁で入力願います。区切りにはハイフン「-」を入れて下さい</t>
        </r>
      </text>
    </comment>
    <comment ref="D41" authorId="0" shapeId="0">
      <text>
        <r>
          <rPr>
            <b/>
            <sz val="9"/>
            <color indexed="81"/>
            <rFont val="ＭＳ Ｐゴシック"/>
            <family val="3"/>
            <charset val="128"/>
          </rPr>
          <t>申込責任者と同じ場合：「申込責任者宛」 
申込責任者と以外の場合：「申込責任者以外」と記入いただき、住所、ご担当者名をご記入ください。</t>
        </r>
        <r>
          <rPr>
            <sz val="9"/>
            <color indexed="81"/>
            <rFont val="ＭＳ Ｐゴシック"/>
            <family val="3"/>
            <charset val="128"/>
          </rPr>
          <t xml:space="preserve">
</t>
        </r>
      </text>
    </comment>
    <comment ref="D42" authorId="0" shapeId="0">
      <text>
        <r>
          <rPr>
            <b/>
            <sz val="9"/>
            <color indexed="81"/>
            <rFont val="ＭＳ Ｐゴシック"/>
            <family val="3"/>
            <charset val="128"/>
          </rPr>
          <t>半角数字7桁で入力願います。区切りにはハイフン「-」を入れて下さい</t>
        </r>
      </text>
    </comment>
    <comment ref="D53" authorId="0" shapeId="0">
      <text>
        <r>
          <rPr>
            <b/>
            <sz val="9"/>
            <color indexed="81"/>
            <rFont val="ＭＳ Ｐゴシック"/>
            <family val="3"/>
            <charset val="128"/>
          </rPr>
          <t>申込責任者と同じ場合：「申込責任者宛」 
申込責任者と以外の場合：「申込責任者以外」と記入いただき、住所、ご担当者名をご記入ください。</t>
        </r>
        <r>
          <rPr>
            <sz val="9"/>
            <color indexed="81"/>
            <rFont val="ＭＳ Ｐゴシック"/>
            <family val="3"/>
            <charset val="128"/>
          </rPr>
          <t xml:space="preserve">
</t>
        </r>
      </text>
    </comment>
    <comment ref="D54" authorId="0" shapeId="0">
      <text>
        <r>
          <rPr>
            <b/>
            <sz val="9"/>
            <color indexed="81"/>
            <rFont val="ＭＳ Ｐゴシック"/>
            <family val="3"/>
            <charset val="128"/>
          </rPr>
          <t>半角数字7桁で入力願います。区切りにはハイフン「-」を入れて下さい</t>
        </r>
      </text>
    </comment>
    <comment ref="D65" authorId="0" shapeId="0">
      <text>
        <r>
          <rPr>
            <b/>
            <sz val="9"/>
            <color indexed="81"/>
            <rFont val="ＭＳ Ｐゴシック"/>
            <family val="3"/>
            <charset val="128"/>
          </rPr>
          <t>申込責任者と同じ場合：「申込責任者宛」 
申込責任者と以外の場合：「申込責任者以外」と記入いただき、住所、ご担当者名をご記入ください。</t>
        </r>
        <r>
          <rPr>
            <sz val="9"/>
            <color indexed="81"/>
            <rFont val="ＭＳ Ｐゴシック"/>
            <family val="3"/>
            <charset val="128"/>
          </rPr>
          <t xml:space="preserve">
</t>
        </r>
      </text>
    </comment>
    <comment ref="D66" authorId="0" shapeId="0">
      <text>
        <r>
          <rPr>
            <b/>
            <sz val="9"/>
            <color indexed="81"/>
            <rFont val="ＭＳ Ｐゴシック"/>
            <family val="3"/>
            <charset val="128"/>
          </rPr>
          <t>半角数字7桁で入力願います。区切りにはハイフン「-」を入れて下さい</t>
        </r>
      </text>
    </comment>
    <comment ref="D77" authorId="0" shapeId="0">
      <text>
        <r>
          <rPr>
            <b/>
            <sz val="9"/>
            <color indexed="81"/>
            <rFont val="ＭＳ Ｐゴシック"/>
            <family val="3"/>
            <charset val="128"/>
          </rPr>
          <t>申込責任者と同じ場合：「申込責任者宛」 
申込責任者と以外の場合：「申込責任者以外」と記入いただき、住所、ご担当者名をご記入ください。</t>
        </r>
        <r>
          <rPr>
            <sz val="9"/>
            <color indexed="81"/>
            <rFont val="ＭＳ Ｐゴシック"/>
            <family val="3"/>
            <charset val="128"/>
          </rPr>
          <t xml:space="preserve">
</t>
        </r>
      </text>
    </comment>
    <comment ref="D78" authorId="0" shapeId="0">
      <text>
        <r>
          <rPr>
            <b/>
            <sz val="9"/>
            <color indexed="81"/>
            <rFont val="ＭＳ Ｐゴシック"/>
            <family val="3"/>
            <charset val="128"/>
          </rPr>
          <t>半角数字7桁で入力願います。区切りにはハイフン「-」を入れて下さい</t>
        </r>
      </text>
    </comment>
  </commentList>
</comments>
</file>

<file path=xl/sharedStrings.xml><?xml version="1.0" encoding="utf-8"?>
<sst xmlns="http://schemas.openxmlformats.org/spreadsheetml/2006/main" count="471" uniqueCount="219">
  <si>
    <t>お申込み金額合計（税別）</t>
    <rPh sb="1" eb="3">
      <t>モウシコ</t>
    </rPh>
    <rPh sb="4" eb="6">
      <t>キンガク</t>
    </rPh>
    <rPh sb="6" eb="8">
      <t>ゴウケイ</t>
    </rPh>
    <rPh sb="9" eb="11">
      <t>ゼイベツ</t>
    </rPh>
    <phoneticPr fontId="3"/>
  </si>
  <si>
    <t>お名前</t>
    <phoneticPr fontId="3"/>
  </si>
  <si>
    <t>ご所属・お役職</t>
    <rPh sb="1" eb="3">
      <t>ショゾク</t>
    </rPh>
    <rPh sb="5" eb="7">
      <t>ヤクショク</t>
    </rPh>
    <phoneticPr fontId="3"/>
  </si>
  <si>
    <t>会員様向け価格（税別）</t>
    <rPh sb="8" eb="10">
      <t>ゼイベツ</t>
    </rPh>
    <phoneticPr fontId="3"/>
  </si>
  <si>
    <t>講座名</t>
    <rPh sb="0" eb="2">
      <t>コウザ</t>
    </rPh>
    <rPh sb="2" eb="3">
      <t>メイ</t>
    </rPh>
    <phoneticPr fontId="3"/>
  </si>
  <si>
    <t>申込みコード</t>
    <rPh sb="0" eb="2">
      <t>モウシコ</t>
    </rPh>
    <phoneticPr fontId="3"/>
  </si>
  <si>
    <t>参加者様⑤</t>
    <rPh sb="3" eb="4">
      <t>サマ</t>
    </rPh>
    <phoneticPr fontId="3"/>
  </si>
  <si>
    <t>参加者様④</t>
    <rPh sb="3" eb="4">
      <t>サマ</t>
    </rPh>
    <phoneticPr fontId="3"/>
  </si>
  <si>
    <t>参加者様③</t>
    <rPh sb="3" eb="4">
      <t>サマ</t>
    </rPh>
    <phoneticPr fontId="3"/>
  </si>
  <si>
    <t>参加者様②</t>
    <rPh sb="3" eb="4">
      <t>サマ</t>
    </rPh>
    <phoneticPr fontId="3"/>
  </si>
  <si>
    <t>参加者様①</t>
    <rPh sb="3" eb="4">
      <t>サマ</t>
    </rPh>
    <phoneticPr fontId="3"/>
  </si>
  <si>
    <t>mailアドレス</t>
    <phoneticPr fontId="3"/>
  </si>
  <si>
    <t>お名前</t>
    <phoneticPr fontId="3"/>
  </si>
  <si>
    <t>所属・役職</t>
    <phoneticPr fontId="3"/>
  </si>
  <si>
    <t>郵便番号</t>
    <rPh sb="0" eb="4">
      <t>ユウビンバンゴウ</t>
    </rPh>
    <phoneticPr fontId="3"/>
  </si>
  <si>
    <t>会員名（団体・企業名）</t>
    <phoneticPr fontId="3"/>
  </si>
  <si>
    <t>申込み責任者様</t>
    <rPh sb="0" eb="2">
      <t>モウシコ</t>
    </rPh>
    <rPh sb="3" eb="7">
      <t>セキニンシャサマ</t>
    </rPh>
    <phoneticPr fontId="3"/>
  </si>
  <si>
    <t>《お申込み内容》</t>
    <rPh sb="2" eb="4">
      <t>モウシコ</t>
    </rPh>
    <rPh sb="5" eb="7">
      <t>ナイヨウ</t>
    </rPh>
    <phoneticPr fontId="3"/>
  </si>
  <si>
    <r>
      <rPr>
        <sz val="11"/>
        <color rgb="FFFF0000"/>
        <rFont val="メイリオ"/>
        <family val="3"/>
        <charset val="128"/>
      </rPr>
      <t>　・1会員何名様でも</t>
    </r>
    <r>
      <rPr>
        <sz val="11"/>
        <color theme="1"/>
        <rFont val="メイリオ"/>
        <family val="3"/>
        <charset val="128"/>
      </rPr>
      <t>お申込みいただけます。</t>
    </r>
    <rPh sb="3" eb="5">
      <t>カイイン</t>
    </rPh>
    <rPh sb="5" eb="7">
      <t>ナンメイ</t>
    </rPh>
    <rPh sb="7" eb="8">
      <t>サマ</t>
    </rPh>
    <rPh sb="11" eb="13">
      <t>モウシコ</t>
    </rPh>
    <phoneticPr fontId="3"/>
  </si>
  <si>
    <t>《留意事項》</t>
    <rPh sb="1" eb="3">
      <t>リュウイ</t>
    </rPh>
    <rPh sb="3" eb="5">
      <t>ジコウ</t>
    </rPh>
    <phoneticPr fontId="3"/>
  </si>
  <si>
    <t>（講座提供元：(株)富士通ラーニングメディア)</t>
  </si>
  <si>
    <t>業務分析／設計のための要件定義技法（ｅラーニング）</t>
  </si>
  <si>
    <t>UEL18B</t>
  </si>
  <si>
    <t>システム要求分析の基礎（ｅラーニング）</t>
  </si>
  <si>
    <t>UEL17B</t>
  </si>
  <si>
    <t>意思決定と問題解決：問題解決の基本</t>
  </si>
  <si>
    <t>UNE36B</t>
  </si>
  <si>
    <t>意思決定と問題解決：意思決定の基本</t>
  </si>
  <si>
    <t>UNE35B</t>
  </si>
  <si>
    <t>能力開発：コミュニケーションで信頼関係を築く</t>
  </si>
  <si>
    <t>UNE43B</t>
  </si>
  <si>
    <t>能力開発：自信を深める</t>
  </si>
  <si>
    <t>UNE42B</t>
  </si>
  <si>
    <t>能力開発：向上への自己の動機付け</t>
  </si>
  <si>
    <t>UNE41B</t>
  </si>
  <si>
    <t>能力開発：他人への影響力の強化</t>
  </si>
  <si>
    <t>UNE40B</t>
  </si>
  <si>
    <t>能力開発：私生活と仕事の両立</t>
  </si>
  <si>
    <t>UNE39B</t>
  </si>
  <si>
    <t>ソリューションセールス：戦略の策定</t>
  </si>
  <si>
    <t>UNE50B</t>
  </si>
  <si>
    <t>ソリューションセールス：顧客ニーズの把握と対応</t>
  </si>
  <si>
    <t>UNE49B</t>
  </si>
  <si>
    <t>ソリューションセールス：セールスの基本</t>
  </si>
  <si>
    <t>UNE48B</t>
  </si>
  <si>
    <t>コンサルティングの基礎（ｅラーニング）</t>
  </si>
  <si>
    <t>ULW31B</t>
  </si>
  <si>
    <t>フレームワーク思考の基礎（ｅラーニング）</t>
  </si>
  <si>
    <t>ULW30B</t>
  </si>
  <si>
    <t>顧客満足度管理の基礎（ｅラーニング）</t>
  </si>
  <si>
    <t>ULW29B</t>
  </si>
  <si>
    <t>営業事務の基礎（ｅラーニング）</t>
  </si>
  <si>
    <t>ULW28B</t>
  </si>
  <si>
    <t>ULW27B</t>
  </si>
  <si>
    <t>チーム内問題の処理：多様な価値観の共有</t>
  </si>
  <si>
    <t>UNE33B</t>
  </si>
  <si>
    <t>社員のパフォーマンスの向上：対立の解決</t>
  </si>
  <si>
    <t>UNE30B</t>
  </si>
  <si>
    <t>社員のパフォーマンスの向上：効果的な指導</t>
  </si>
  <si>
    <t>UNE29B</t>
  </si>
  <si>
    <t>管理の基本：建設的な職場の創造</t>
  </si>
  <si>
    <t>UNE28B</t>
  </si>
  <si>
    <t>管理の基本：職場の生産性の向上</t>
  </si>
  <si>
    <t>UNE27B</t>
  </si>
  <si>
    <t>パフォーマンス問題への対応：社員の指導</t>
  </si>
  <si>
    <t>UNE26B</t>
  </si>
  <si>
    <t>パフォーマンス問題への対応：部下へのフィードバックとそのプロセス</t>
  </si>
  <si>
    <t>UNE25B</t>
  </si>
  <si>
    <t>パフォーマンス問題への対応：パフォーマンス問題の明確化とは</t>
  </si>
  <si>
    <t>UNE24B</t>
  </si>
  <si>
    <t>パフォーマンスの強化と指導：成果評価における問題と対応</t>
  </si>
  <si>
    <t>UNE23B</t>
  </si>
  <si>
    <t>パフォーマンスの強化と指導：パフォーマンス改善計画の立案</t>
  </si>
  <si>
    <t>UNE22B</t>
  </si>
  <si>
    <t>チェンジマネジメント：変革のマネジメント</t>
  </si>
  <si>
    <t>UNE21B</t>
  </si>
  <si>
    <t>体験型新人トレーナー研修 ～新入社員のやる気を引き出すコミュニケーション～</t>
  </si>
  <si>
    <t>UZE98B</t>
  </si>
  <si>
    <t>はじめてのＥｘｃｅｌ　ＶＢＡ　プログラミング　２０１０（ｅラーニング）</t>
  </si>
  <si>
    <t>UEL14B</t>
  </si>
  <si>
    <t>プログラム開発におけるレビュー／テスト技術（ｅラーニング）</t>
  </si>
  <si>
    <t>UEL21B</t>
  </si>
  <si>
    <t>管理のリーダーシップ：変革におけるリーダーシップ</t>
  </si>
  <si>
    <t>UNE38B</t>
  </si>
  <si>
    <t>管理のリーダーシップ：社員の動機付け</t>
  </si>
  <si>
    <t>UNE37B</t>
  </si>
  <si>
    <t>リーダーシップの開発：チームの動機付け</t>
  </si>
  <si>
    <t>UNE34B</t>
  </si>
  <si>
    <t>チームリーダーシップ：チームミーティングの生産性の向上</t>
  </si>
  <si>
    <t>UNE32B</t>
  </si>
  <si>
    <t>チームリーダーシップ：ハイパフォーマンスチームの育成</t>
  </si>
  <si>
    <t>UNE31B</t>
  </si>
  <si>
    <t>ミーティングマネジメント：会議の管理</t>
  </si>
  <si>
    <t>UNE12B</t>
  </si>
  <si>
    <t>ミーティングマネジメント：会議での効果的なコミュニケーション</t>
  </si>
  <si>
    <t>UNE11B</t>
  </si>
  <si>
    <t>ミーティングマネジメント：会議のプロセス</t>
  </si>
  <si>
    <t>UNE10B</t>
  </si>
  <si>
    <t>マーケティングの基本：マーケティング計画の立案</t>
  </si>
  <si>
    <t>UNE45B</t>
  </si>
  <si>
    <t>マーケティングの基本：マーケティングの基礎知識</t>
  </si>
  <si>
    <t>UNE44B</t>
  </si>
  <si>
    <t>UEL07B</t>
  </si>
  <si>
    <t>失敗プロジェクト撲滅のためのステークホルダーマネジメント講座（ｅラーニング）</t>
  </si>
  <si>
    <t>UZE68B</t>
  </si>
  <si>
    <t>プロジェクト管理　上級スキル：プロジェクトの評価手法</t>
  </si>
  <si>
    <t>UNE47B</t>
  </si>
  <si>
    <t>プロジェクト管理　上級スキル：ステークホルダーとの関係構築</t>
  </si>
  <si>
    <t>UNE46B</t>
  </si>
  <si>
    <t>シミュレーションで学ぶプロジェクトマネジメント　オフショア開発編（ｅラーニング）</t>
  </si>
  <si>
    <t>UZF02B</t>
  </si>
  <si>
    <t>シミュレーションで学ぶプロジェクトマネジメント（ｅラーニング）</t>
  </si>
  <si>
    <t>UZF01B</t>
  </si>
  <si>
    <t>USR36B</t>
  </si>
  <si>
    <t>USR35B</t>
  </si>
  <si>
    <t>USR34B</t>
  </si>
  <si>
    <t>USR33B</t>
  </si>
  <si>
    <t>USR32B</t>
  </si>
  <si>
    <t>USR31B</t>
  </si>
  <si>
    <t>効果的なプレゼンテーション：説得の基本</t>
  </si>
  <si>
    <t>UNE09B</t>
  </si>
  <si>
    <t>効果的なプレゼンテーション：プレゼンテーションのプロセス</t>
  </si>
  <si>
    <t>UNE08B</t>
  </si>
  <si>
    <t>効果的なプレゼンテーション：プレゼンテーションの企画</t>
  </si>
  <si>
    <t>UNE07B</t>
  </si>
  <si>
    <t>ファシリテーション：難しい局面への対処</t>
  </si>
  <si>
    <t>UNE15B</t>
  </si>
  <si>
    <t>ファシリテーション：ディスカッションの進め方</t>
  </si>
  <si>
    <t>UNE14B</t>
  </si>
  <si>
    <t>ファシリテーション：ファシリテーターとは</t>
  </si>
  <si>
    <t>UNE13B</t>
  </si>
  <si>
    <t>管理の基本：交渉のエキスパートになるには</t>
  </si>
  <si>
    <t>UNE17B</t>
  </si>
  <si>
    <t>交渉：交渉の準備</t>
  </si>
  <si>
    <t>UNE16B</t>
  </si>
  <si>
    <t>アルゴリズムとデータ構造の基礎（ｅラーニング）</t>
  </si>
  <si>
    <t>UEL19B</t>
  </si>
  <si>
    <t>システム開発見積の基礎（ｅラーニング）</t>
  </si>
  <si>
    <t>UEL16B</t>
  </si>
  <si>
    <t>対人コミュニケーション・上級スキル：企業カルチャーの変革</t>
  </si>
  <si>
    <t>UNE06B</t>
  </si>
  <si>
    <t>対人コミュニケーション・上級スキル：同僚とのコミュニケーション</t>
  </si>
  <si>
    <t>UNE05B</t>
  </si>
  <si>
    <t>対人コミュニケーション・上級スキル：関係の構築</t>
  </si>
  <si>
    <t>UNE04B</t>
  </si>
  <si>
    <t>対人コミュニケーション：リスニングスキルの向上</t>
  </si>
  <si>
    <t>UNE03B</t>
  </si>
  <si>
    <t>対人コミュニケーション：効果的なコミュニケーション</t>
  </si>
  <si>
    <t>UNE02B</t>
  </si>
  <si>
    <t>対人コミュニケーション：電話スキルの向上</t>
  </si>
  <si>
    <t>UNE01B</t>
  </si>
  <si>
    <t>コーチング：部下とのコミュニケーション</t>
  </si>
  <si>
    <t>UNE20B</t>
  </si>
  <si>
    <t>コーチング：コーチングのプロセス</t>
  </si>
  <si>
    <t>UNE19B</t>
  </si>
  <si>
    <t>コーチング：部下との信頼関係の構築</t>
  </si>
  <si>
    <t>UNE18B</t>
  </si>
  <si>
    <t>初めてのクラウド技術</t>
  </si>
  <si>
    <t>ＨＴＭＬとＣＳＳによるホームページ作成（ｅラーニング）</t>
  </si>
  <si>
    <t>UJE32B</t>
  </si>
  <si>
    <t>オブジェクト指向基礎　～基本概念とＵＭＬ～（ｅラーニング）</t>
  </si>
  <si>
    <t>UEL22B</t>
  </si>
  <si>
    <t>UEL25B</t>
  </si>
  <si>
    <t>UEL11B</t>
  </si>
  <si>
    <t>Ｃ言語プログラミングの基礎（eラーニング）</t>
  </si>
  <si>
    <t>UEL24B</t>
  </si>
  <si>
    <t>ＣＯＢＯＬプログラミング基礎（ｅラーニング）</t>
  </si>
  <si>
    <t>UEL23B</t>
  </si>
  <si>
    <t>ＯＳＩＶ　ＡＩＭリカバリ機能と手順（ｅラーニング）</t>
  </si>
  <si>
    <t>UEL28B</t>
  </si>
  <si>
    <t>ＯＳＩＶ　ＡＩＭオンライン環境と定義（ｅラーニング）</t>
  </si>
  <si>
    <t>UEL27B</t>
  </si>
  <si>
    <t>ＯＳＩＶ　ＡＩＭデータベース構造と定義（ｅラーニング）</t>
  </si>
  <si>
    <t>UEL26B</t>
  </si>
  <si>
    <t>提供元</t>
    <phoneticPr fontId="3"/>
  </si>
  <si>
    <t>ファミリ会
会員様向け価格</t>
    <rPh sb="4" eb="5">
      <t>カイ</t>
    </rPh>
    <rPh sb="6" eb="9">
      <t>カイインサマ</t>
    </rPh>
    <rPh sb="9" eb="10">
      <t>ム</t>
    </rPh>
    <rPh sb="11" eb="13">
      <t>カカク</t>
    </rPh>
    <phoneticPr fontId="3"/>
  </si>
  <si>
    <t>講座名</t>
    <rPh sb="0" eb="2">
      <t>コウザ</t>
    </rPh>
    <rPh sb="2" eb="3">
      <t>メイ</t>
    </rPh>
    <phoneticPr fontId="3"/>
  </si>
  <si>
    <t>リスト</t>
    <phoneticPr fontId="3"/>
  </si>
  <si>
    <t>mailアドレス</t>
    <phoneticPr fontId="3"/>
  </si>
  <si>
    <t>請求書送付先</t>
    <phoneticPr fontId="3"/>
  </si>
  <si>
    <t>請求書送付先郵便番号</t>
    <phoneticPr fontId="3"/>
  </si>
  <si>
    <t>請求書送付先住所</t>
    <phoneticPr fontId="3"/>
  </si>
  <si>
    <t>請求書送付先ご担当者</t>
    <phoneticPr fontId="3"/>
  </si>
  <si>
    <t>送信先：</t>
    <rPh sb="0" eb="2">
      <t>ソウシン</t>
    </rPh>
    <rPh sb="2" eb="3">
      <t>サキ</t>
    </rPh>
    <phoneticPr fontId="3"/>
  </si>
  <si>
    <t>ご希望の「申込みコード」を選択してください</t>
    <rPh sb="1" eb="3">
      <t>キボウ</t>
    </rPh>
    <phoneticPr fontId="3"/>
  </si>
  <si>
    <t xml:space="preserve">　・カタカナは全角で、英数字は半角で入力願います。 </t>
    <phoneticPr fontId="3"/>
  </si>
  <si>
    <t>所在地</t>
    <rPh sb="0" eb="3">
      <t>ショザイチ</t>
    </rPh>
    <phoneticPr fontId="3"/>
  </si>
  <si>
    <t>　　本同意についてご確認いただきますよう、お願いします。</t>
    <phoneticPr fontId="3"/>
  </si>
  <si>
    <t>電話番号</t>
  </si>
  <si>
    <t>　・右記の個人情報取扱に同意の上、お申込みください。　(記入される方は、本メールに記載されている方全員から、</t>
    <phoneticPr fontId="3"/>
  </si>
  <si>
    <t>ご希望の「申込みコード」を選択してください</t>
  </si>
  <si>
    <t>　</t>
  </si>
  <si>
    <t>Ｊａｖａプログラミング基礎　演習付（ｅラーニング）</t>
  </si>
  <si>
    <t>ＵＮＩＸ／Ｌｉｎｕｘ入門（ｅラーニング）</t>
  </si>
  <si>
    <t>提案営業の基礎（ｅラーニング）</t>
  </si>
  <si>
    <t>ＰＭＢＯＫ（Ｒ）ガイド　第５版　ＩＴプロジェクトマネジメント基礎</t>
  </si>
  <si>
    <t>ＰＭＢＯＫ（Ｒ）ガイド　第５版　ＩＴプロジェクトマネジメント実践</t>
  </si>
  <si>
    <t>ＰＭＢＯＫ（Ｒ）ガイド　第５版　ＩＴ品質マネジメント</t>
  </si>
  <si>
    <t>ＰＭＢＯＫ（Ｒ）ガイド　第５版　ＩＴリスクマネジメント</t>
  </si>
  <si>
    <t>ＰＭＢＯＫ（Ｒ）ガイド　第５版　ＩＴファイナンシャルマネジメント</t>
  </si>
  <si>
    <t>ＰＭＢＯＫ（Ｒ）ガイド　第５版　ＩＴ調達マネジメント</t>
  </si>
  <si>
    <t>体験型ｅラーニング　～失敗しながら学ぶプロジェクトマネジメント～</t>
  </si>
  <si>
    <t>UBS04D</t>
  </si>
  <si>
    <t>contact-family-kansai@cs.jp.fujitsu.com</t>
    <phoneticPr fontId="3"/>
  </si>
  <si>
    <t>FUJITSUファミリ会　2018年度 第1回『e-Learning講座』（有償講座）
お申込みフォーム</t>
    <rPh sb="38" eb="40">
      <t>ユウショウ</t>
    </rPh>
    <rPh sb="45" eb="47">
      <t>モウシコ</t>
    </rPh>
    <phoneticPr fontId="3"/>
  </si>
  <si>
    <t>UEL48B</t>
    <phoneticPr fontId="3"/>
  </si>
  <si>
    <t>UEL49B</t>
    <phoneticPr fontId="3"/>
  </si>
  <si>
    <t>UEL50B</t>
    <phoneticPr fontId="3"/>
  </si>
  <si>
    <t>UEL45B</t>
    <phoneticPr fontId="3"/>
  </si>
  <si>
    <t>UEL46B</t>
    <phoneticPr fontId="3"/>
  </si>
  <si>
    <t>UEL35B</t>
    <phoneticPr fontId="3"/>
  </si>
  <si>
    <t>UEL41B</t>
    <phoneticPr fontId="3"/>
  </si>
  <si>
    <t>UEL39B</t>
    <phoneticPr fontId="3"/>
  </si>
  <si>
    <t>UEL58B</t>
    <phoneticPr fontId="3"/>
  </si>
  <si>
    <t>UEL43B</t>
    <phoneticPr fontId="3"/>
  </si>
  <si>
    <t>UEL37B</t>
    <phoneticPr fontId="3"/>
  </si>
  <si>
    <t>UEL33B</t>
    <phoneticPr fontId="3"/>
  </si>
  <si>
    <t>UEL42B</t>
    <phoneticPr fontId="3"/>
  </si>
  <si>
    <t>UEL40B</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</si>
</sst>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Red]&quot;¥&quot;#,##0"/>
  </numFmts>
  <fonts count="16" x14ac:knownFonts="1">
    <font>
      <sz val="11"/>
      <color theme="1"/>
      <name val="ＭＳ Ｐゴシック"/>
      <family val="2"/>
      <charset val="128"/>
      <scheme val="minor"/>
    </font>
    <font>
      <sz val="11"/>
      <color theme="1"/>
      <name val="ＭＳ Ｐゴシック"/>
      <family val="2"/>
      <charset val="128"/>
      <scheme val="minor"/>
    </font>
    <font>
      <sz val="11"/>
      <color theme="1"/>
      <name val="メイリオ"/>
      <family val="3"/>
      <charset val="128"/>
    </font>
    <font>
      <sz val="6"/>
      <name val="ＭＳ Ｐゴシック"/>
      <family val="2"/>
      <charset val="128"/>
      <scheme val="minor"/>
    </font>
    <font>
      <sz val="16"/>
      <color theme="1"/>
      <name val="メイリオ"/>
      <family val="3"/>
      <charset val="128"/>
    </font>
    <font>
      <sz val="12"/>
      <color theme="1"/>
      <name val="メイリオ"/>
      <family val="3"/>
      <charset val="128"/>
    </font>
    <font>
      <b/>
      <sz val="11"/>
      <color theme="1"/>
      <name val="メイリオ"/>
      <family val="3"/>
      <charset val="128"/>
    </font>
    <font>
      <b/>
      <sz val="12"/>
      <color theme="1"/>
      <name val="メイリオ"/>
      <family val="3"/>
      <charset val="128"/>
    </font>
    <font>
      <sz val="11"/>
      <color rgb="FFFF0000"/>
      <name val="メイリオ"/>
      <family val="3"/>
      <charset val="128"/>
    </font>
    <font>
      <b/>
      <sz val="14"/>
      <color theme="0"/>
      <name val="メイリオ"/>
      <family val="3"/>
      <charset val="128"/>
    </font>
    <font>
      <sz val="11"/>
      <name val="ＭＳ Ｐゴシック"/>
      <family val="3"/>
      <charset val="128"/>
      <scheme val="major"/>
    </font>
    <font>
      <sz val="11"/>
      <name val="ＭＳ Ｐゴシック"/>
      <family val="3"/>
      <charset val="128"/>
      <scheme val="minor"/>
    </font>
    <font>
      <sz val="11"/>
      <name val="ＭＳ Ｐゴシック"/>
      <family val="2"/>
      <charset val="128"/>
      <scheme val="minor"/>
    </font>
    <font>
      <sz val="9"/>
      <color indexed="81"/>
      <name val="ＭＳ Ｐゴシック"/>
      <family val="3"/>
      <charset val="128"/>
    </font>
    <font>
      <b/>
      <sz val="9"/>
      <color indexed="81"/>
      <name val="ＭＳ Ｐゴシック"/>
      <family val="3"/>
      <charset val="128"/>
    </font>
    <font>
      <u/>
      <sz val="11"/>
      <color theme="10"/>
      <name val="ＭＳ Ｐゴシック"/>
      <family val="2"/>
      <charset val="128"/>
      <scheme val="minor"/>
    </font>
  </fonts>
  <fills count="7">
    <fill>
      <patternFill patternType="none"/>
    </fill>
    <fill>
      <patternFill patternType="gray125"/>
    </fill>
    <fill>
      <patternFill patternType="solid">
        <fgColor theme="5"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00000"/>
        <bgColor indexed="64"/>
      </patternFill>
    </fill>
    <fill>
      <patternFill patternType="solid">
        <fgColor rgb="FFFFFF00"/>
        <bgColor indexed="64"/>
      </patternFill>
    </fill>
  </fills>
  <borders count="24">
    <border>
      <left/>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applyNumberFormat="0" applyFill="0" applyBorder="0" applyAlignment="0" applyProtection="0">
      <alignment vertical="center"/>
    </xf>
  </cellStyleXfs>
  <cellXfs count="46">
    <xf numFmtId="0" fontId="0" fillId="0" borderId="0" xfId="0">
      <alignment vertical="center"/>
    </xf>
    <xf numFmtId="0" fontId="2" fillId="0" borderId="0" xfId="0" applyFont="1" applyProtection="1">
      <alignment vertical="center"/>
      <protection locked="0"/>
    </xf>
    <xf numFmtId="176" fontId="4" fillId="0" borderId="6" xfId="0" applyNumberFormat="1" applyFont="1" applyBorder="1" applyProtection="1">
      <alignment vertical="center"/>
    </xf>
    <xf numFmtId="0" fontId="2" fillId="0" borderId="8" xfId="0" applyFont="1" applyBorder="1" applyProtection="1">
      <alignment vertical="center"/>
      <protection locked="0"/>
    </xf>
    <xf numFmtId="0" fontId="2" fillId="0" borderId="10" xfId="0" applyFont="1" applyBorder="1" applyProtection="1">
      <alignment vertical="center"/>
      <protection locked="0"/>
    </xf>
    <xf numFmtId="176" fontId="2" fillId="0" borderId="10" xfId="0" applyNumberFormat="1" applyFont="1" applyBorder="1" applyAlignment="1" applyProtection="1">
      <alignment horizontal="left" vertical="center"/>
    </xf>
    <xf numFmtId="0" fontId="2" fillId="0" borderId="10" xfId="0" applyFont="1" applyBorder="1" applyProtection="1">
      <alignment vertical="center"/>
    </xf>
    <xf numFmtId="0" fontId="2" fillId="0" borderId="12" xfId="0" applyFont="1" applyBorder="1" applyProtection="1">
      <alignment vertical="center"/>
      <protection locked="0"/>
    </xf>
    <xf numFmtId="0" fontId="2" fillId="0" borderId="16" xfId="0" applyFont="1" applyBorder="1" applyProtection="1">
      <alignment vertical="center"/>
      <protection locked="0"/>
    </xf>
    <xf numFmtId="0" fontId="10" fillId="0" borderId="0" xfId="0" applyFont="1" applyAlignment="1">
      <alignment vertical="center"/>
    </xf>
    <xf numFmtId="0" fontId="10" fillId="0" borderId="21" xfId="0" applyFont="1" applyBorder="1" applyAlignment="1">
      <alignment vertical="center"/>
    </xf>
    <xf numFmtId="38" fontId="10" fillId="0" borderId="21" xfId="1" applyFont="1" applyBorder="1" applyAlignment="1">
      <alignment vertical="center"/>
    </xf>
    <xf numFmtId="38" fontId="11" fillId="0" borderId="21" xfId="1" applyFont="1" applyBorder="1" applyAlignment="1"/>
    <xf numFmtId="0" fontId="12" fillId="0" borderId="21" xfId="0" applyFont="1" applyBorder="1" applyAlignment="1"/>
    <xf numFmtId="38" fontId="12" fillId="0" borderId="21" xfId="1" applyFont="1" applyBorder="1" applyAlignment="1"/>
    <xf numFmtId="0" fontId="0" fillId="0" borderId="21" xfId="0" applyBorder="1" applyAlignment="1"/>
    <xf numFmtId="38" fontId="0" fillId="0" borderId="21" xfId="1" applyFont="1" applyBorder="1" applyAlignment="1"/>
    <xf numFmtId="0" fontId="10" fillId="6" borderId="21" xfId="0" applyFont="1" applyFill="1" applyBorder="1" applyAlignment="1">
      <alignment vertical="center"/>
    </xf>
    <xf numFmtId="0" fontId="2" fillId="0" borderId="23" xfId="0" applyFont="1" applyBorder="1" applyProtection="1">
      <alignment vertical="center"/>
      <protection locked="0"/>
    </xf>
    <xf numFmtId="0" fontId="15" fillId="0" borderId="0" xfId="2" applyProtection="1">
      <alignment vertical="center"/>
      <protection locked="0"/>
    </xf>
    <xf numFmtId="0" fontId="2" fillId="0" borderId="20" xfId="0" applyFont="1" applyBorder="1" applyProtection="1">
      <alignment vertical="center"/>
    </xf>
    <xf numFmtId="0" fontId="2" fillId="0" borderId="19" xfId="0" applyFont="1" applyBorder="1" applyProtection="1">
      <alignment vertical="center"/>
    </xf>
    <xf numFmtId="0" fontId="2" fillId="0" borderId="18" xfId="0" applyFont="1" applyBorder="1" applyProtection="1">
      <alignment vertical="center"/>
    </xf>
    <xf numFmtId="0" fontId="2" fillId="0" borderId="5" xfId="0" applyFont="1" applyBorder="1" applyProtection="1">
      <alignment vertical="center"/>
    </xf>
    <xf numFmtId="0" fontId="2" fillId="0" borderId="4" xfId="0" applyFont="1" applyBorder="1" applyProtection="1">
      <alignment vertical="center"/>
    </xf>
    <xf numFmtId="0" fontId="2" fillId="0" borderId="0" xfId="0" applyFont="1" applyBorder="1" applyProtection="1">
      <alignment vertical="center"/>
    </xf>
    <xf numFmtId="0" fontId="7" fillId="0" borderId="0" xfId="0" applyFont="1" applyBorder="1" applyProtection="1">
      <alignment vertical="center"/>
    </xf>
    <xf numFmtId="0" fontId="6" fillId="4" borderId="15" xfId="0" applyFont="1" applyFill="1" applyBorder="1" applyAlignment="1" applyProtection="1">
      <alignment vertical="center"/>
    </xf>
    <xf numFmtId="0" fontId="2" fillId="4" borderId="14" xfId="0" applyFont="1" applyFill="1" applyBorder="1" applyAlignment="1" applyProtection="1">
      <alignment vertical="center"/>
    </xf>
    <xf numFmtId="0" fontId="2" fillId="3" borderId="17" xfId="0" applyFont="1" applyFill="1" applyBorder="1" applyProtection="1">
      <alignment vertical="center"/>
    </xf>
    <xf numFmtId="0" fontId="2" fillId="3" borderId="11" xfId="0" applyFont="1" applyFill="1" applyBorder="1" applyProtection="1">
      <alignment vertical="center"/>
    </xf>
    <xf numFmtId="0" fontId="2" fillId="3" borderId="9" xfId="0" applyFont="1" applyFill="1" applyBorder="1" applyProtection="1">
      <alignment vertical="center"/>
    </xf>
    <xf numFmtId="0" fontId="6" fillId="4" borderId="15" xfId="0" applyFont="1" applyFill="1" applyBorder="1" applyProtection="1">
      <alignment vertical="center"/>
    </xf>
    <xf numFmtId="0" fontId="2" fillId="4" borderId="14" xfId="0" applyFont="1" applyFill="1" applyBorder="1" applyProtection="1">
      <alignment vertical="center"/>
    </xf>
    <xf numFmtId="0" fontId="2" fillId="3" borderId="13" xfId="0" applyFont="1" applyFill="1" applyBorder="1" applyProtection="1">
      <alignment vertical="center"/>
    </xf>
    <xf numFmtId="0" fontId="2" fillId="3" borderId="22" xfId="0" applyFont="1" applyFill="1" applyBorder="1" applyProtection="1">
      <alignment vertical="center"/>
    </xf>
    <xf numFmtId="0" fontId="2" fillId="0" borderId="0" xfId="0" applyFont="1" applyFill="1" applyBorder="1" applyProtection="1">
      <alignment vertical="center"/>
    </xf>
    <xf numFmtId="0" fontId="5" fillId="2" borderId="7" xfId="0" applyFont="1" applyFill="1" applyBorder="1" applyAlignment="1" applyProtection="1">
      <alignment horizontal="center" vertical="center"/>
    </xf>
    <xf numFmtId="0" fontId="2" fillId="0" borderId="3" xfId="0" applyFont="1" applyBorder="1" applyProtection="1">
      <alignment vertical="center"/>
    </xf>
    <xf numFmtId="0" fontId="2" fillId="0" borderId="2" xfId="0" applyFont="1" applyBorder="1" applyProtection="1">
      <alignment vertical="center"/>
    </xf>
    <xf numFmtId="0" fontId="2" fillId="0" borderId="1" xfId="0" applyFont="1" applyBorder="1" applyProtection="1">
      <alignment vertical="center"/>
    </xf>
    <xf numFmtId="0" fontId="2" fillId="0" borderId="0" xfId="0" applyFont="1" applyProtection="1">
      <alignment vertical="center"/>
    </xf>
    <xf numFmtId="38" fontId="10" fillId="0" borderId="0" xfId="1" applyFont="1" applyAlignment="1">
      <alignment vertical="center"/>
    </xf>
    <xf numFmtId="38" fontId="10" fillId="6" borderId="21" xfId="1" applyFont="1" applyFill="1" applyBorder="1" applyAlignment="1">
      <alignment vertical="center" wrapText="1"/>
    </xf>
    <xf numFmtId="0" fontId="9" fillId="5" borderId="0" xfId="0" applyFont="1" applyFill="1" applyBorder="1" applyAlignment="1" applyProtection="1">
      <alignment horizontal="left" vertical="center" wrapText="1"/>
    </xf>
    <xf numFmtId="0" fontId="10" fillId="0" borderId="21" xfId="0" applyFont="1" applyFill="1" applyBorder="1" applyAlignment="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258535</xdr:colOff>
      <xdr:row>1</xdr:row>
      <xdr:rowOff>13607</xdr:rowOff>
    </xdr:from>
    <xdr:to>
      <xdr:col>14</xdr:col>
      <xdr:colOff>589909</xdr:colOff>
      <xdr:row>20</xdr:row>
      <xdr:rowOff>39220</xdr:rowOff>
    </xdr:to>
    <xdr:sp macro="" textlink="">
      <xdr:nvSpPr>
        <xdr:cNvPr id="2" name="正方形/長方形 1"/>
        <xdr:cNvSpPr/>
      </xdr:nvSpPr>
      <xdr:spPr>
        <a:xfrm>
          <a:off x="8450035" y="258536"/>
          <a:ext cx="6454588" cy="470647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個人情報の取扱について</a:t>
          </a:r>
          <a:r>
            <a:rPr kumimoji="1" lang="en-US" altLang="ja-JP" sz="1100"/>
            <a:t>】</a:t>
          </a:r>
        </a:p>
        <a:p>
          <a:pPr algn="l"/>
          <a:endParaRPr kumimoji="1" lang="en-US" altLang="ja-JP" sz="1100"/>
        </a:p>
        <a:p>
          <a:pPr algn="l"/>
          <a:r>
            <a:rPr kumimoji="1" lang="ja-JP" altLang="en-US" sz="1100"/>
            <a:t>ご提供いただきましたお客様の個人情報は、以下の目的で利用</a:t>
          </a:r>
        </a:p>
        <a:p>
          <a:pPr algn="l"/>
          <a:r>
            <a:rPr kumimoji="1" lang="ja-JP" altLang="en-US" sz="1100"/>
            <a:t>させていただきます。</a:t>
          </a:r>
        </a:p>
        <a:p>
          <a:pPr algn="l"/>
          <a:endParaRPr kumimoji="1" lang="ja-JP" altLang="en-US" sz="1100"/>
        </a:p>
        <a:p>
          <a:pPr algn="l"/>
          <a:r>
            <a:rPr kumimoji="1" lang="ja-JP" altLang="en-US" sz="1100"/>
            <a:t>・ 本イベントに関する連絡および開催当日の受付での使用</a:t>
          </a:r>
        </a:p>
        <a:p>
          <a:pPr algn="l"/>
          <a:r>
            <a:rPr kumimoji="1" lang="ja-JP" altLang="en-US" sz="1100"/>
            <a:t>・本イベント運営、お客様への対応のため必要に応じ、富士通及び富士通関係会社</a:t>
          </a:r>
          <a:r>
            <a:rPr kumimoji="1" lang="en-US" altLang="ja-JP" sz="1100"/>
            <a:t>/</a:t>
          </a:r>
          <a:r>
            <a:rPr kumimoji="1" lang="ja-JP" altLang="en-US" sz="1100"/>
            <a:t>業務委託先</a:t>
          </a:r>
          <a:r>
            <a:rPr kumimoji="1" lang="en-US" altLang="ja-JP" sz="1100"/>
            <a:t>/</a:t>
          </a:r>
        </a:p>
        <a:p>
          <a:pPr algn="l"/>
          <a:r>
            <a:rPr kumimoji="1" lang="ja-JP" altLang="en-US" sz="1100"/>
            <a:t>　訪問先・宿泊先</a:t>
          </a:r>
          <a:r>
            <a:rPr kumimoji="1" lang="en-US" altLang="ja-JP" sz="1100"/>
            <a:t>/</a:t>
          </a:r>
          <a:r>
            <a:rPr kumimoji="1" lang="ja-JP" altLang="en-US" sz="1100"/>
            <a:t>参加者</a:t>
          </a:r>
          <a:r>
            <a:rPr kumimoji="1" lang="en-US" altLang="ja-JP" sz="1100"/>
            <a:t>/</a:t>
          </a:r>
          <a:r>
            <a:rPr kumimoji="1" lang="ja-JP" altLang="en-US" sz="1100"/>
            <a:t>司会者</a:t>
          </a:r>
        </a:p>
        <a:p>
          <a:pPr algn="l"/>
          <a:r>
            <a:rPr kumimoji="1" lang="ja-JP" altLang="en-US" sz="1100"/>
            <a:t>・講演者等の運営関係者への提供</a:t>
          </a:r>
        </a:p>
        <a:p>
          <a:pPr algn="l"/>
          <a:r>
            <a:rPr kumimoji="1" lang="ja-JP" altLang="en-US" sz="1100"/>
            <a:t>・本イベント報告書（作成時のみ）</a:t>
          </a:r>
        </a:p>
        <a:p>
          <a:pPr algn="l"/>
          <a:r>
            <a:rPr kumimoji="1" lang="ja-JP" altLang="en-US" sz="1100"/>
            <a:t>・会員制ホームページ（</a:t>
          </a:r>
          <a:r>
            <a:rPr kumimoji="1" lang="en-US" altLang="ja-JP" sz="1100"/>
            <a:t>FAMILY ROOM</a:t>
          </a:r>
          <a:r>
            <a:rPr kumimoji="1" lang="ja-JP" altLang="en-US" sz="1100"/>
            <a:t>）への掲載</a:t>
          </a:r>
        </a:p>
        <a:p>
          <a:pPr algn="l"/>
          <a:endParaRPr kumimoji="1" lang="ja-JP" altLang="en-US" sz="1100"/>
        </a:p>
        <a:p>
          <a:pPr algn="l"/>
          <a:r>
            <a:rPr kumimoji="1" lang="ja-JP" altLang="en-US" sz="1100"/>
            <a:t>本イベントにおいてお客様よりご提供いただきましたご意見等につきましては、要約・改変し、会場写真と</a:t>
          </a:r>
          <a:endParaRPr kumimoji="1" lang="en-US" altLang="ja-JP" sz="1100"/>
        </a:p>
        <a:p>
          <a:pPr algn="l"/>
          <a:r>
            <a:rPr kumimoji="1" lang="ja-JP" altLang="en-US" sz="1100"/>
            <a:t>併せて運営関係者およびファミリ会会員へ提供させていただくことがあります。</a:t>
          </a:r>
        </a:p>
        <a:p>
          <a:pPr algn="l"/>
          <a:endParaRPr kumimoji="1" lang="ja-JP" altLang="en-US" sz="1100"/>
        </a:p>
        <a:p>
          <a:pPr algn="l"/>
          <a:r>
            <a:rPr kumimoji="1" lang="ja-JP" altLang="en-US" sz="1100"/>
            <a:t>記入された内容についての開示・訂正・追加・削除を希望されるお客様は、以下お問い合わせ先までご連絡ください。</a:t>
          </a:r>
        </a:p>
        <a:p>
          <a:pPr algn="l"/>
          <a:endParaRPr kumimoji="1" lang="ja-JP" altLang="en-US" sz="1100"/>
        </a:p>
        <a:p>
          <a:pPr algn="l"/>
          <a:endParaRPr kumimoji="1" lang="en-US" altLang="ja-JP" sz="1100"/>
        </a:p>
        <a:p>
          <a:pPr algn="l"/>
          <a:r>
            <a:rPr kumimoji="1" lang="en-US" altLang="ja-JP" sz="1100"/>
            <a:t>【</a:t>
          </a:r>
          <a:r>
            <a:rPr kumimoji="1" lang="ja-JP" altLang="en-US" sz="1100"/>
            <a:t>問い合わせ先</a:t>
          </a:r>
          <a:r>
            <a:rPr kumimoji="1" lang="en-US" altLang="ja-JP" sz="1100"/>
            <a:t>】 </a:t>
          </a:r>
        </a:p>
        <a:p>
          <a:pPr algn="l"/>
          <a:r>
            <a:rPr kumimoji="1" lang="ja-JP" altLang="en-US" sz="1100"/>
            <a:t>ＦＵＪＩＴＳＵファミリ会 関西支部</a:t>
          </a:r>
          <a:r>
            <a:rPr kumimoji="1" lang="ja-JP" altLang="en-US" sz="1100" baseline="0"/>
            <a:t> </a:t>
          </a:r>
          <a:r>
            <a:rPr kumimoji="1" lang="ja-JP" altLang="en-US" sz="1100"/>
            <a:t>事務局</a:t>
          </a:r>
        </a:p>
        <a:p>
          <a:pPr algn="l"/>
          <a:r>
            <a:rPr kumimoji="1" lang="ja-JP" altLang="en-US" sz="1100"/>
            <a:t>（富士通株式会社 </a:t>
          </a:r>
          <a:r>
            <a:rPr lang="ja-JP" altLang="ja-JP" sz="1100">
              <a:solidFill>
                <a:schemeClr val="dk1"/>
              </a:solidFill>
              <a:effectLst/>
              <a:latin typeface="+mn-lt"/>
              <a:ea typeface="+mn-ea"/>
              <a:cs typeface="+mn-cs"/>
            </a:rPr>
            <a:t>関西エリア戦略推進部</a:t>
          </a:r>
          <a:r>
            <a:rPr kumimoji="1" lang="ja-JP" altLang="en-US" sz="1100"/>
            <a:t>内） </a:t>
          </a:r>
        </a:p>
        <a:p>
          <a:pPr algn="l"/>
          <a:r>
            <a:rPr kumimoji="1" lang="ja-JP" altLang="en-US" sz="1100"/>
            <a:t>住所：〒</a:t>
          </a:r>
          <a:r>
            <a:rPr kumimoji="1" lang="en-US" altLang="ja-JP" sz="1100"/>
            <a:t>540-8514 </a:t>
          </a:r>
          <a:r>
            <a:rPr kumimoji="1" lang="ja-JP" altLang="en-US" sz="1100"/>
            <a:t>大阪市中央区城見</a:t>
          </a:r>
          <a:r>
            <a:rPr kumimoji="1" lang="en-US" altLang="ja-JP" sz="1100"/>
            <a:t>2-2-6 </a:t>
          </a:r>
          <a:r>
            <a:rPr kumimoji="1" lang="ja-JP" altLang="en-US" sz="1100"/>
            <a:t>富士通関西システムラボラトリ</a:t>
          </a:r>
        </a:p>
        <a:p>
          <a:pPr algn="l"/>
          <a:r>
            <a:rPr kumimoji="1" lang="en-US" altLang="ja-JP" sz="1100"/>
            <a:t>TEL</a:t>
          </a:r>
          <a:r>
            <a:rPr kumimoji="1" lang="ja-JP" altLang="en-US" sz="1100"/>
            <a:t>：</a:t>
          </a:r>
          <a:r>
            <a:rPr kumimoji="1" lang="en-US" altLang="ja-JP" sz="1100"/>
            <a:t>06-6920-5849(</a:t>
          </a:r>
          <a:r>
            <a:rPr kumimoji="1" lang="ja-JP" altLang="en-US" sz="1100"/>
            <a:t>直通</a:t>
          </a:r>
          <a:r>
            <a:rPr kumimoji="1" lang="en-US" altLang="ja-JP" sz="1100"/>
            <a:t>) FAX</a:t>
          </a:r>
          <a:r>
            <a:rPr kumimoji="1" lang="ja-JP" altLang="en-US" sz="1100"/>
            <a:t>：</a:t>
          </a:r>
          <a:r>
            <a:rPr kumimoji="1" lang="en-US" altLang="ja-JP" sz="1100"/>
            <a:t>06-6920-5664</a:t>
          </a:r>
        </a:p>
        <a:p>
          <a:pPr algn="l"/>
          <a:r>
            <a:rPr kumimoji="1" lang="en-US" altLang="ja-JP" sz="1100"/>
            <a:t>E-mail: contact-family-kansai@cs.jp.fujitsu.com</a:t>
          </a:r>
        </a:p>
        <a:p>
          <a:pPr algn="l"/>
          <a:r>
            <a:rPr kumimoji="1" lang="ja-JP" altLang="en-US" sz="1100"/>
            <a:t>ファミリ会の個人情報保護ポリシー</a:t>
          </a:r>
          <a:r>
            <a:rPr kumimoji="1" lang="en-US" altLang="ja-JP" sz="1100"/>
            <a:t>: http://jp.fujitsu.com/family/privacy/ </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amily-el-kansai@ml.css.fujitsu.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85"/>
  <sheetViews>
    <sheetView showGridLines="0" tabSelected="1" zoomScale="70" zoomScaleNormal="70" workbookViewId="0">
      <selection activeCell="D82" sqref="D82"/>
    </sheetView>
  </sheetViews>
  <sheetFormatPr defaultRowHeight="18.75" x14ac:dyDescent="0.15"/>
  <cols>
    <col min="1" max="1" width="3" style="1" customWidth="1"/>
    <col min="2" max="2" width="7.75" style="1" customWidth="1"/>
    <col min="3" max="3" width="27.875" style="1" customWidth="1"/>
    <col min="4" max="4" width="60" style="1" customWidth="1"/>
    <col min="5" max="16384" width="9" style="1"/>
  </cols>
  <sheetData>
    <row r="1" spans="2:5" x14ac:dyDescent="0.15">
      <c r="B1" s="1" t="s">
        <v>183</v>
      </c>
      <c r="C1" s="19" t="s">
        <v>203</v>
      </c>
      <c r="E1" s="19"/>
    </row>
    <row r="2" spans="2:5" x14ac:dyDescent="0.15">
      <c r="B2" s="20"/>
      <c r="C2" s="21"/>
      <c r="D2" s="21"/>
      <c r="E2" s="22"/>
    </row>
    <row r="3" spans="2:5" ht="46.5" customHeight="1" x14ac:dyDescent="0.15">
      <c r="B3" s="23"/>
      <c r="C3" s="44" t="s">
        <v>204</v>
      </c>
      <c r="D3" s="44"/>
      <c r="E3" s="24"/>
    </row>
    <row r="4" spans="2:5" x14ac:dyDescent="0.15">
      <c r="B4" s="23"/>
      <c r="C4" s="25"/>
      <c r="D4" s="25"/>
      <c r="E4" s="24"/>
    </row>
    <row r="5" spans="2:5" ht="19.5" x14ac:dyDescent="0.15">
      <c r="B5" s="23"/>
      <c r="C5" s="26" t="s">
        <v>19</v>
      </c>
      <c r="D5" s="25"/>
      <c r="E5" s="24"/>
    </row>
    <row r="6" spans="2:5" x14ac:dyDescent="0.15">
      <c r="B6" s="23"/>
      <c r="C6" s="25" t="s">
        <v>18</v>
      </c>
      <c r="D6" s="25"/>
      <c r="E6" s="24"/>
    </row>
    <row r="7" spans="2:5" x14ac:dyDescent="0.15">
      <c r="B7" s="23"/>
      <c r="C7" s="25" t="s">
        <v>185</v>
      </c>
      <c r="D7" s="25"/>
      <c r="E7" s="24"/>
    </row>
    <row r="8" spans="2:5" x14ac:dyDescent="0.15">
      <c r="B8" s="23"/>
      <c r="C8" s="25" t="s">
        <v>189</v>
      </c>
      <c r="D8" s="25"/>
      <c r="E8" s="24"/>
    </row>
    <row r="9" spans="2:5" x14ac:dyDescent="0.15">
      <c r="B9" s="23"/>
      <c r="C9" s="25" t="s">
        <v>187</v>
      </c>
      <c r="D9" s="25"/>
      <c r="E9" s="24"/>
    </row>
    <row r="10" spans="2:5" x14ac:dyDescent="0.15">
      <c r="B10" s="23"/>
      <c r="C10" s="25"/>
      <c r="D10" s="25"/>
      <c r="E10" s="24"/>
    </row>
    <row r="11" spans="2:5" ht="19.5" x14ac:dyDescent="0.15">
      <c r="B11" s="23"/>
      <c r="C11" s="26" t="s">
        <v>17</v>
      </c>
      <c r="D11" s="25"/>
      <c r="E11" s="24"/>
    </row>
    <row r="12" spans="2:5" ht="8.25" customHeight="1" thickBot="1" x14ac:dyDescent="0.2">
      <c r="B12" s="23"/>
      <c r="C12" s="26"/>
      <c r="D12" s="25"/>
      <c r="E12" s="24"/>
    </row>
    <row r="13" spans="2:5" ht="24.75" customHeight="1" x14ac:dyDescent="0.15">
      <c r="B13" s="23"/>
      <c r="C13" s="27" t="s">
        <v>16</v>
      </c>
      <c r="D13" s="28"/>
      <c r="E13" s="24"/>
    </row>
    <row r="14" spans="2:5" x14ac:dyDescent="0.15">
      <c r="B14" s="23"/>
      <c r="C14" s="29" t="s">
        <v>15</v>
      </c>
      <c r="D14" s="8"/>
      <c r="E14" s="24"/>
    </row>
    <row r="15" spans="2:5" x14ac:dyDescent="0.15">
      <c r="B15" s="23"/>
      <c r="C15" s="30" t="s">
        <v>14</v>
      </c>
      <c r="D15" s="4"/>
      <c r="E15" s="24"/>
    </row>
    <row r="16" spans="2:5" x14ac:dyDescent="0.15">
      <c r="B16" s="23"/>
      <c r="C16" s="30" t="s">
        <v>186</v>
      </c>
      <c r="D16" s="4"/>
      <c r="E16" s="24"/>
    </row>
    <row r="17" spans="2:5" x14ac:dyDescent="0.15">
      <c r="B17" s="23"/>
      <c r="C17" s="30" t="s">
        <v>188</v>
      </c>
      <c r="D17" s="4"/>
      <c r="E17" s="24"/>
    </row>
    <row r="18" spans="2:5" x14ac:dyDescent="0.15">
      <c r="B18" s="23"/>
      <c r="C18" s="30" t="s">
        <v>13</v>
      </c>
      <c r="D18" s="4"/>
      <c r="E18" s="24"/>
    </row>
    <row r="19" spans="2:5" x14ac:dyDescent="0.15">
      <c r="B19" s="23"/>
      <c r="C19" s="30" t="s">
        <v>12</v>
      </c>
      <c r="D19" s="4"/>
      <c r="E19" s="24"/>
    </row>
    <row r="20" spans="2:5" ht="19.5" thickBot="1" x14ac:dyDescent="0.2">
      <c r="B20" s="23"/>
      <c r="C20" s="31" t="s">
        <v>11</v>
      </c>
      <c r="D20" s="3"/>
      <c r="E20" s="24"/>
    </row>
    <row r="21" spans="2:5" ht="19.5" thickBot="1" x14ac:dyDescent="0.2">
      <c r="B21" s="23"/>
      <c r="C21" s="25"/>
      <c r="D21" s="25"/>
      <c r="E21" s="24"/>
    </row>
    <row r="22" spans="2:5" ht="24.75" customHeight="1" x14ac:dyDescent="0.15">
      <c r="B22" s="23"/>
      <c r="C22" s="32" t="s">
        <v>10</v>
      </c>
      <c r="D22" s="33"/>
      <c r="E22" s="24"/>
    </row>
    <row r="23" spans="2:5" x14ac:dyDescent="0.15">
      <c r="B23" s="23"/>
      <c r="C23" s="34" t="s">
        <v>5</v>
      </c>
      <c r="D23" s="7" t="s">
        <v>184</v>
      </c>
      <c r="E23" s="24"/>
    </row>
    <row r="24" spans="2:5" x14ac:dyDescent="0.15">
      <c r="B24" s="23"/>
      <c r="C24" s="30" t="s">
        <v>4</v>
      </c>
      <c r="D24" s="6" t="str">
        <f>VLOOKUP(D23,'リスト(有償)'!$B$3:$D$48,2,FALSE)</f>
        <v>　</v>
      </c>
      <c r="E24" s="24"/>
    </row>
    <row r="25" spans="2:5" x14ac:dyDescent="0.15">
      <c r="B25" s="23"/>
      <c r="C25" s="30" t="s">
        <v>3</v>
      </c>
      <c r="D25" s="5">
        <f>VLOOKUP(D23,'リスト(有償)'!$B$3:$D$48,3,FALSE)</f>
        <v>0</v>
      </c>
      <c r="E25" s="24"/>
    </row>
    <row r="26" spans="2:5" x14ac:dyDescent="0.15">
      <c r="B26" s="23"/>
      <c r="C26" s="30" t="s">
        <v>2</v>
      </c>
      <c r="D26" s="4"/>
      <c r="E26" s="24"/>
    </row>
    <row r="27" spans="2:5" x14ac:dyDescent="0.15">
      <c r="B27" s="23"/>
      <c r="C27" s="30" t="s">
        <v>1</v>
      </c>
      <c r="D27" s="4"/>
      <c r="E27" s="24"/>
    </row>
    <row r="28" spans="2:5" x14ac:dyDescent="0.15">
      <c r="B28" s="23"/>
      <c r="C28" s="35" t="s">
        <v>178</v>
      </c>
      <c r="D28" s="18"/>
      <c r="E28" s="24"/>
    </row>
    <row r="29" spans="2:5" x14ac:dyDescent="0.15">
      <c r="B29" s="23"/>
      <c r="C29" s="35" t="s">
        <v>179</v>
      </c>
      <c r="D29" s="18"/>
      <c r="E29" s="24"/>
    </row>
    <row r="30" spans="2:5" x14ac:dyDescent="0.15">
      <c r="B30" s="23"/>
      <c r="C30" s="35" t="s">
        <v>180</v>
      </c>
      <c r="D30" s="18"/>
      <c r="E30" s="24"/>
    </row>
    <row r="31" spans="2:5" x14ac:dyDescent="0.15">
      <c r="B31" s="23"/>
      <c r="C31" s="35" t="s">
        <v>181</v>
      </c>
      <c r="D31" s="18"/>
      <c r="E31" s="24"/>
    </row>
    <row r="32" spans="2:5" ht="19.5" thickBot="1" x14ac:dyDescent="0.2">
      <c r="B32" s="23"/>
      <c r="C32" s="31" t="s">
        <v>182</v>
      </c>
      <c r="D32" s="3"/>
      <c r="E32" s="24"/>
    </row>
    <row r="33" spans="2:5" ht="19.5" thickBot="1" x14ac:dyDescent="0.2">
      <c r="B33" s="23"/>
      <c r="C33" s="25"/>
      <c r="D33" s="25"/>
      <c r="E33" s="24"/>
    </row>
    <row r="34" spans="2:5" ht="24.75" customHeight="1" x14ac:dyDescent="0.15">
      <c r="B34" s="23"/>
      <c r="C34" s="32" t="s">
        <v>9</v>
      </c>
      <c r="D34" s="33"/>
      <c r="E34" s="24"/>
    </row>
    <row r="35" spans="2:5" x14ac:dyDescent="0.15">
      <c r="B35" s="23"/>
      <c r="C35" s="34" t="s">
        <v>5</v>
      </c>
      <c r="D35" s="7" t="s">
        <v>190</v>
      </c>
      <c r="E35" s="24"/>
    </row>
    <row r="36" spans="2:5" x14ac:dyDescent="0.15">
      <c r="B36" s="23"/>
      <c r="C36" s="30" t="s">
        <v>4</v>
      </c>
      <c r="D36" s="6" t="str">
        <f>VLOOKUP(D35,'リスト(有償)'!$B$3:$D$48,2,FALSE)</f>
        <v>　</v>
      </c>
      <c r="E36" s="24"/>
    </row>
    <row r="37" spans="2:5" x14ac:dyDescent="0.15">
      <c r="B37" s="23"/>
      <c r="C37" s="30" t="s">
        <v>3</v>
      </c>
      <c r="D37" s="5">
        <f>VLOOKUP(D35,'リスト(有償)'!$B$3:$D$48,3,FALSE)</f>
        <v>0</v>
      </c>
      <c r="E37" s="24"/>
    </row>
    <row r="38" spans="2:5" x14ac:dyDescent="0.15">
      <c r="B38" s="23"/>
      <c r="C38" s="30" t="s">
        <v>2</v>
      </c>
      <c r="D38" s="4"/>
      <c r="E38" s="24"/>
    </row>
    <row r="39" spans="2:5" x14ac:dyDescent="0.15">
      <c r="B39" s="23"/>
      <c r="C39" s="30" t="s">
        <v>1</v>
      </c>
      <c r="D39" s="4"/>
      <c r="E39" s="24"/>
    </row>
    <row r="40" spans="2:5" x14ac:dyDescent="0.15">
      <c r="B40" s="23"/>
      <c r="C40" s="35" t="s">
        <v>178</v>
      </c>
      <c r="D40" s="18"/>
      <c r="E40" s="24"/>
    </row>
    <row r="41" spans="2:5" x14ac:dyDescent="0.15">
      <c r="B41" s="23"/>
      <c r="C41" s="35" t="s">
        <v>179</v>
      </c>
      <c r="D41" s="18"/>
      <c r="E41" s="24"/>
    </row>
    <row r="42" spans="2:5" x14ac:dyDescent="0.15">
      <c r="B42" s="23"/>
      <c r="C42" s="35" t="s">
        <v>180</v>
      </c>
      <c r="D42" s="18"/>
      <c r="E42" s="24"/>
    </row>
    <row r="43" spans="2:5" x14ac:dyDescent="0.15">
      <c r="B43" s="23"/>
      <c r="C43" s="35" t="s">
        <v>181</v>
      </c>
      <c r="D43" s="18"/>
      <c r="E43" s="24"/>
    </row>
    <row r="44" spans="2:5" ht="19.5" thickBot="1" x14ac:dyDescent="0.2">
      <c r="B44" s="23"/>
      <c r="C44" s="31" t="s">
        <v>182</v>
      </c>
      <c r="D44" s="3"/>
      <c r="E44" s="24"/>
    </row>
    <row r="45" spans="2:5" ht="19.5" thickBot="1" x14ac:dyDescent="0.2">
      <c r="B45" s="23"/>
      <c r="C45" s="36"/>
      <c r="D45" s="25"/>
      <c r="E45" s="24"/>
    </row>
    <row r="46" spans="2:5" ht="24.75" customHeight="1" x14ac:dyDescent="0.15">
      <c r="B46" s="23"/>
      <c r="C46" s="32" t="s">
        <v>8</v>
      </c>
      <c r="D46" s="33"/>
      <c r="E46" s="24"/>
    </row>
    <row r="47" spans="2:5" x14ac:dyDescent="0.15">
      <c r="B47" s="23"/>
      <c r="C47" s="34" t="s">
        <v>5</v>
      </c>
      <c r="D47" s="7" t="s">
        <v>184</v>
      </c>
      <c r="E47" s="24"/>
    </row>
    <row r="48" spans="2:5" x14ac:dyDescent="0.15">
      <c r="B48" s="23"/>
      <c r="C48" s="30" t="s">
        <v>4</v>
      </c>
      <c r="D48" s="6" t="str">
        <f>VLOOKUP(D47,'リスト(有償)'!$B$3:$D$48,2,FALSE)</f>
        <v>　</v>
      </c>
      <c r="E48" s="24"/>
    </row>
    <row r="49" spans="2:5" x14ac:dyDescent="0.15">
      <c r="B49" s="23"/>
      <c r="C49" s="30" t="s">
        <v>3</v>
      </c>
      <c r="D49" s="5">
        <f>VLOOKUP(D47,'リスト(有償)'!$B$3:$D$48,3,FALSE)</f>
        <v>0</v>
      </c>
      <c r="E49" s="24"/>
    </row>
    <row r="50" spans="2:5" x14ac:dyDescent="0.15">
      <c r="B50" s="23"/>
      <c r="C50" s="30" t="s">
        <v>2</v>
      </c>
      <c r="D50" s="4"/>
      <c r="E50" s="24"/>
    </row>
    <row r="51" spans="2:5" x14ac:dyDescent="0.15">
      <c r="B51" s="23"/>
      <c r="C51" s="30" t="s">
        <v>1</v>
      </c>
      <c r="D51" s="4"/>
      <c r="E51" s="24"/>
    </row>
    <row r="52" spans="2:5" x14ac:dyDescent="0.15">
      <c r="B52" s="23"/>
      <c r="C52" s="35" t="s">
        <v>178</v>
      </c>
      <c r="D52" s="18"/>
      <c r="E52" s="24"/>
    </row>
    <row r="53" spans="2:5" x14ac:dyDescent="0.15">
      <c r="B53" s="23"/>
      <c r="C53" s="35" t="s">
        <v>179</v>
      </c>
      <c r="D53" s="18"/>
      <c r="E53" s="24"/>
    </row>
    <row r="54" spans="2:5" x14ac:dyDescent="0.15">
      <c r="B54" s="23"/>
      <c r="C54" s="35" t="s">
        <v>180</v>
      </c>
      <c r="D54" s="18"/>
      <c r="E54" s="24"/>
    </row>
    <row r="55" spans="2:5" x14ac:dyDescent="0.15">
      <c r="B55" s="23"/>
      <c r="C55" s="35" t="s">
        <v>181</v>
      </c>
      <c r="D55" s="18"/>
      <c r="E55" s="24"/>
    </row>
    <row r="56" spans="2:5" ht="19.5" thickBot="1" x14ac:dyDescent="0.2">
      <c r="B56" s="23"/>
      <c r="C56" s="31" t="s">
        <v>182</v>
      </c>
      <c r="D56" s="3"/>
      <c r="E56" s="24"/>
    </row>
    <row r="57" spans="2:5" ht="19.5" thickBot="1" x14ac:dyDescent="0.2">
      <c r="B57" s="23"/>
      <c r="C57" s="36"/>
      <c r="D57" s="25"/>
      <c r="E57" s="24"/>
    </row>
    <row r="58" spans="2:5" ht="24.75" customHeight="1" x14ac:dyDescent="0.15">
      <c r="B58" s="23"/>
      <c r="C58" s="32" t="s">
        <v>7</v>
      </c>
      <c r="D58" s="33"/>
      <c r="E58" s="24"/>
    </row>
    <row r="59" spans="2:5" x14ac:dyDescent="0.15">
      <c r="B59" s="23"/>
      <c r="C59" s="34" t="s">
        <v>5</v>
      </c>
      <c r="D59" s="7" t="s">
        <v>184</v>
      </c>
      <c r="E59" s="24"/>
    </row>
    <row r="60" spans="2:5" x14ac:dyDescent="0.15">
      <c r="B60" s="23"/>
      <c r="C60" s="30" t="s">
        <v>4</v>
      </c>
      <c r="D60" s="6" t="str">
        <f>VLOOKUP(D59,'リスト(有償)'!$B$3:$D$48,2,FALSE)</f>
        <v>　</v>
      </c>
      <c r="E60" s="24"/>
    </row>
    <row r="61" spans="2:5" x14ac:dyDescent="0.15">
      <c r="B61" s="23"/>
      <c r="C61" s="30" t="s">
        <v>3</v>
      </c>
      <c r="D61" s="5">
        <f>VLOOKUP(D59,'リスト(有償)'!$B$3:$D$48,3,FALSE)</f>
        <v>0</v>
      </c>
      <c r="E61" s="24"/>
    </row>
    <row r="62" spans="2:5" x14ac:dyDescent="0.15">
      <c r="B62" s="23"/>
      <c r="C62" s="30" t="s">
        <v>2</v>
      </c>
      <c r="D62" s="4"/>
      <c r="E62" s="24"/>
    </row>
    <row r="63" spans="2:5" x14ac:dyDescent="0.15">
      <c r="B63" s="23"/>
      <c r="C63" s="30" t="s">
        <v>1</v>
      </c>
      <c r="D63" s="4"/>
      <c r="E63" s="24"/>
    </row>
    <row r="64" spans="2:5" x14ac:dyDescent="0.15">
      <c r="B64" s="23"/>
      <c r="C64" s="35" t="s">
        <v>178</v>
      </c>
      <c r="D64" s="18"/>
      <c r="E64" s="24"/>
    </row>
    <row r="65" spans="2:5" x14ac:dyDescent="0.15">
      <c r="B65" s="23"/>
      <c r="C65" s="35" t="s">
        <v>179</v>
      </c>
      <c r="D65" s="18"/>
      <c r="E65" s="24"/>
    </row>
    <row r="66" spans="2:5" x14ac:dyDescent="0.15">
      <c r="B66" s="23"/>
      <c r="C66" s="35" t="s">
        <v>180</v>
      </c>
      <c r="D66" s="18"/>
      <c r="E66" s="24"/>
    </row>
    <row r="67" spans="2:5" x14ac:dyDescent="0.15">
      <c r="B67" s="23"/>
      <c r="C67" s="35" t="s">
        <v>181</v>
      </c>
      <c r="D67" s="18"/>
      <c r="E67" s="24"/>
    </row>
    <row r="68" spans="2:5" ht="19.5" thickBot="1" x14ac:dyDescent="0.2">
      <c r="B68" s="23"/>
      <c r="C68" s="31" t="s">
        <v>182</v>
      </c>
      <c r="D68" s="3"/>
      <c r="E68" s="24"/>
    </row>
    <row r="69" spans="2:5" ht="19.5" thickBot="1" x14ac:dyDescent="0.2">
      <c r="B69" s="23"/>
      <c r="C69" s="36"/>
      <c r="D69" s="25"/>
      <c r="E69" s="24"/>
    </row>
    <row r="70" spans="2:5" ht="24.75" customHeight="1" x14ac:dyDescent="0.15">
      <c r="B70" s="23"/>
      <c r="C70" s="32" t="s">
        <v>6</v>
      </c>
      <c r="D70" s="33"/>
      <c r="E70" s="24"/>
    </row>
    <row r="71" spans="2:5" x14ac:dyDescent="0.15">
      <c r="B71" s="23"/>
      <c r="C71" s="34" t="s">
        <v>5</v>
      </c>
      <c r="D71" s="7" t="s">
        <v>184</v>
      </c>
      <c r="E71" s="24"/>
    </row>
    <row r="72" spans="2:5" x14ac:dyDescent="0.15">
      <c r="B72" s="23"/>
      <c r="C72" s="30" t="s">
        <v>4</v>
      </c>
      <c r="D72" s="6" t="str">
        <f>VLOOKUP(D71,'リスト(有償)'!$B$3:$D$48,2,FALSE)</f>
        <v>　</v>
      </c>
      <c r="E72" s="24"/>
    </row>
    <row r="73" spans="2:5" x14ac:dyDescent="0.15">
      <c r="B73" s="23"/>
      <c r="C73" s="30" t="s">
        <v>3</v>
      </c>
      <c r="D73" s="5">
        <f>VLOOKUP(D71,'リスト(有償)'!$B$3:$D$48,3,FALSE)</f>
        <v>0</v>
      </c>
      <c r="E73" s="24"/>
    </row>
    <row r="74" spans="2:5" x14ac:dyDescent="0.15">
      <c r="B74" s="23"/>
      <c r="C74" s="30" t="s">
        <v>2</v>
      </c>
      <c r="D74" s="4"/>
      <c r="E74" s="24"/>
    </row>
    <row r="75" spans="2:5" x14ac:dyDescent="0.15">
      <c r="B75" s="23"/>
      <c r="C75" s="30" t="s">
        <v>1</v>
      </c>
      <c r="D75" s="4"/>
      <c r="E75" s="24"/>
    </row>
    <row r="76" spans="2:5" x14ac:dyDescent="0.15">
      <c r="B76" s="23"/>
      <c r="C76" s="35" t="s">
        <v>178</v>
      </c>
      <c r="D76" s="18"/>
      <c r="E76" s="24"/>
    </row>
    <row r="77" spans="2:5" x14ac:dyDescent="0.15">
      <c r="B77" s="23"/>
      <c r="C77" s="35" t="s">
        <v>179</v>
      </c>
      <c r="D77" s="18"/>
      <c r="E77" s="24"/>
    </row>
    <row r="78" spans="2:5" x14ac:dyDescent="0.15">
      <c r="B78" s="23"/>
      <c r="C78" s="35" t="s">
        <v>180</v>
      </c>
      <c r="D78" s="18"/>
      <c r="E78" s="24"/>
    </row>
    <row r="79" spans="2:5" x14ac:dyDescent="0.15">
      <c r="B79" s="23"/>
      <c r="C79" s="35" t="s">
        <v>181</v>
      </c>
      <c r="D79" s="18"/>
      <c r="E79" s="24"/>
    </row>
    <row r="80" spans="2:5" ht="19.5" thickBot="1" x14ac:dyDescent="0.2">
      <c r="B80" s="23"/>
      <c r="C80" s="31" t="s">
        <v>182</v>
      </c>
      <c r="D80" s="3"/>
      <c r="E80" s="24"/>
    </row>
    <row r="81" spans="2:5" ht="21" customHeight="1" thickBot="1" x14ac:dyDescent="0.2">
      <c r="B81" s="23"/>
      <c r="C81" s="36"/>
      <c r="D81" s="25"/>
      <c r="E81" s="24"/>
    </row>
    <row r="82" spans="2:5" ht="36" customHeight="1" thickBot="1" x14ac:dyDescent="0.2">
      <c r="B82" s="23"/>
      <c r="C82" s="37" t="s">
        <v>0</v>
      </c>
      <c r="D82" s="2">
        <f>SUM(D25,D37,D49,D61,D73)</f>
        <v>0</v>
      </c>
      <c r="E82" s="24"/>
    </row>
    <row r="83" spans="2:5" ht="9" customHeight="1" x14ac:dyDescent="0.15">
      <c r="B83" s="23"/>
      <c r="C83" s="36"/>
      <c r="D83" s="25"/>
      <c r="E83" s="24"/>
    </row>
    <row r="84" spans="2:5" x14ac:dyDescent="0.15">
      <c r="B84" s="38"/>
      <c r="C84" s="39"/>
      <c r="D84" s="39"/>
      <c r="E84" s="40"/>
    </row>
    <row r="85" spans="2:5" x14ac:dyDescent="0.15">
      <c r="B85" s="41"/>
      <c r="C85" s="41"/>
      <c r="D85" s="41"/>
      <c r="E85" s="41">
        <v>2018.6</v>
      </c>
    </row>
  </sheetData>
  <sheetProtection selectLockedCells="1"/>
  <mergeCells count="1">
    <mergeCell ref="C3:D3"/>
  </mergeCells>
  <phoneticPr fontId="3"/>
  <hyperlinks>
    <hyperlink ref="C1" r:id="rId1" display="family-el-kansai@ml.css.fujitsu.com"/>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disablePrompts="1" count="5">
        <x14:dataValidation type="list" allowBlank="1" showInputMessage="1" showErrorMessage="1" error="・申込みコードに誤りがあります。_x000a_・直接「申し込みコード」を入力される場合は、半角英数字で入力してください。">
          <x14:formula1>
            <xm:f>'リスト(有償)'!$B$3:$B$48</xm:f>
          </x14:formula1>
          <xm:sqref>D23</xm:sqref>
        </x14:dataValidation>
        <x14:dataValidation type="list" allowBlank="1" showInputMessage="1" showErrorMessage="1" error="・申込みコードに誤りがあります。_x000a_・直接「申し込みコード」を入力される場合は、半角英数字で入力してください。">
          <x14:formula1>
            <xm:f>'リスト(有償)'!$B$3:$B$48</xm:f>
          </x14:formula1>
          <xm:sqref>D35</xm:sqref>
        </x14:dataValidation>
        <x14:dataValidation type="list" allowBlank="1" showInputMessage="1" showErrorMessage="1" error="・申込みコードに誤りがあります。_x000a_・直接「申し込みコード」を入力される場合は、半角英数字で入力してください。">
          <x14:formula1>
            <xm:f>'リスト(有償)'!$B$3:$B$48</xm:f>
          </x14:formula1>
          <xm:sqref>D47</xm:sqref>
        </x14:dataValidation>
        <x14:dataValidation type="list" allowBlank="1" showInputMessage="1" showErrorMessage="1" error="・申込みコードに誤りがあります。_x000a_・直接「申し込みコード」を入力される場合は、半角英数字で入力してください。">
          <x14:formula1>
            <xm:f>'リスト(有償)'!$B$3:$B$48</xm:f>
          </x14:formula1>
          <xm:sqref>D59</xm:sqref>
        </x14:dataValidation>
        <x14:dataValidation type="list" allowBlank="1" showInputMessage="1" showErrorMessage="1" error="・申込みコードに誤りがあります。_x000a_・直接「申し込みコード」を入力される場合は、半角英数字で入力してください。">
          <x14:formula1>
            <xm:f>'リスト(有償)'!$B$3:$B$48</xm:f>
          </x14:formula1>
          <xm:sqref>D71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8"/>
  <sheetViews>
    <sheetView zoomScale="70" zoomScaleNormal="70" workbookViewId="0">
      <selection activeCell="B4" sqref="B4:B48"/>
    </sheetView>
  </sheetViews>
  <sheetFormatPr defaultRowHeight="13.5" x14ac:dyDescent="0.15"/>
  <cols>
    <col min="1" max="1" width="1.875" style="9" customWidth="1"/>
    <col min="2" max="2" width="9" style="9"/>
    <col min="3" max="3" width="97" style="9" bestFit="1" customWidth="1"/>
    <col min="4" max="4" width="23.125" style="42" bestFit="1" customWidth="1"/>
    <col min="5" max="5" width="39.625" style="9" bestFit="1" customWidth="1"/>
    <col min="6" max="16384" width="9" style="9"/>
  </cols>
  <sheetData>
    <row r="1" spans="2:5" ht="25.5" customHeight="1" x14ac:dyDescent="0.15"/>
    <row r="2" spans="2:5" ht="27" x14ac:dyDescent="0.15">
      <c r="B2" s="17" t="s">
        <v>177</v>
      </c>
      <c r="C2" s="17" t="s">
        <v>176</v>
      </c>
      <c r="D2" s="43" t="s">
        <v>175</v>
      </c>
      <c r="E2" s="17" t="s">
        <v>174</v>
      </c>
    </row>
    <row r="3" spans="2:5" x14ac:dyDescent="0.15">
      <c r="B3" s="10" t="s">
        <v>190</v>
      </c>
      <c r="C3" s="10" t="s">
        <v>191</v>
      </c>
      <c r="D3" s="16"/>
      <c r="E3" s="15"/>
    </row>
    <row r="4" spans="2:5" x14ac:dyDescent="0.15">
      <c r="B4" s="45" t="s">
        <v>205</v>
      </c>
      <c r="C4" s="10" t="s">
        <v>172</v>
      </c>
      <c r="D4" s="11">
        <v>19000</v>
      </c>
      <c r="E4" s="10" t="s">
        <v>20</v>
      </c>
    </row>
    <row r="5" spans="2:5" x14ac:dyDescent="0.15">
      <c r="B5" s="45" t="s">
        <v>206</v>
      </c>
      <c r="C5" s="10" t="s">
        <v>170</v>
      </c>
      <c r="D5" s="11">
        <v>19000</v>
      </c>
      <c r="E5" s="10" t="s">
        <v>20</v>
      </c>
    </row>
    <row r="6" spans="2:5" x14ac:dyDescent="0.15">
      <c r="B6" s="45" t="s">
        <v>207</v>
      </c>
      <c r="C6" s="10" t="s">
        <v>168</v>
      </c>
      <c r="D6" s="11">
        <v>19000</v>
      </c>
      <c r="E6" s="10" t="s">
        <v>20</v>
      </c>
    </row>
    <row r="7" spans="2:5" x14ac:dyDescent="0.15">
      <c r="B7" s="45" t="s">
        <v>208</v>
      </c>
      <c r="C7" s="10" t="s">
        <v>166</v>
      </c>
      <c r="D7" s="11">
        <v>30000</v>
      </c>
      <c r="E7" s="10" t="s">
        <v>20</v>
      </c>
    </row>
    <row r="8" spans="2:5" x14ac:dyDescent="0.15">
      <c r="B8" s="45" t="s">
        <v>209</v>
      </c>
      <c r="C8" s="10" t="s">
        <v>164</v>
      </c>
      <c r="D8" s="11">
        <v>30000</v>
      </c>
      <c r="E8" s="10" t="s">
        <v>20</v>
      </c>
    </row>
    <row r="9" spans="2:5" x14ac:dyDescent="0.15">
      <c r="B9" s="45" t="s">
        <v>210</v>
      </c>
      <c r="C9" s="10" t="s">
        <v>192</v>
      </c>
      <c r="D9" s="11">
        <v>30000</v>
      </c>
      <c r="E9" s="10" t="s">
        <v>20</v>
      </c>
    </row>
    <row r="10" spans="2:5" x14ac:dyDescent="0.15">
      <c r="B10" s="45" t="s">
        <v>211</v>
      </c>
      <c r="C10" s="10" t="s">
        <v>193</v>
      </c>
      <c r="D10" s="11">
        <v>30000</v>
      </c>
      <c r="E10" s="10" t="s">
        <v>20</v>
      </c>
    </row>
    <row r="11" spans="2:5" x14ac:dyDescent="0.15">
      <c r="B11" s="45" t="s">
        <v>212</v>
      </c>
      <c r="C11" s="10" t="s">
        <v>160</v>
      </c>
      <c r="D11" s="11">
        <v>10000</v>
      </c>
      <c r="E11" s="10" t="s">
        <v>20</v>
      </c>
    </row>
    <row r="12" spans="2:5" x14ac:dyDescent="0.15">
      <c r="B12" s="45" t="s">
        <v>202</v>
      </c>
      <c r="C12" s="10" t="s">
        <v>157</v>
      </c>
      <c r="D12" s="11">
        <v>7500</v>
      </c>
      <c r="E12" s="10" t="s">
        <v>20</v>
      </c>
    </row>
    <row r="13" spans="2:5" x14ac:dyDescent="0.15">
      <c r="B13" s="45" t="s">
        <v>156</v>
      </c>
      <c r="C13" s="10" t="s">
        <v>155</v>
      </c>
      <c r="D13" s="11">
        <v>9500</v>
      </c>
      <c r="E13" s="10" t="s">
        <v>20</v>
      </c>
    </row>
    <row r="14" spans="2:5" x14ac:dyDescent="0.15">
      <c r="B14" s="45" t="s">
        <v>154</v>
      </c>
      <c r="C14" s="10" t="s">
        <v>153</v>
      </c>
      <c r="D14" s="11">
        <v>9500</v>
      </c>
      <c r="E14" s="10" t="s">
        <v>20</v>
      </c>
    </row>
    <row r="15" spans="2:5" x14ac:dyDescent="0.15">
      <c r="B15" s="45" t="s">
        <v>152</v>
      </c>
      <c r="C15" s="10" t="s">
        <v>151</v>
      </c>
      <c r="D15" s="11">
        <v>9500</v>
      </c>
      <c r="E15" s="10" t="s">
        <v>20</v>
      </c>
    </row>
    <row r="16" spans="2:5" x14ac:dyDescent="0.15">
      <c r="B16" s="45" t="s">
        <v>217</v>
      </c>
      <c r="C16" s="10" t="s">
        <v>137</v>
      </c>
      <c r="D16" s="11">
        <v>20000</v>
      </c>
      <c r="E16" s="10" t="s">
        <v>20</v>
      </c>
    </row>
    <row r="17" spans="2:5" x14ac:dyDescent="0.15">
      <c r="B17" s="45" t="s">
        <v>218</v>
      </c>
      <c r="C17" s="10" t="s">
        <v>135</v>
      </c>
      <c r="D17" s="11">
        <v>20000</v>
      </c>
      <c r="E17" s="10" t="s">
        <v>20</v>
      </c>
    </row>
    <row r="18" spans="2:5" x14ac:dyDescent="0.15">
      <c r="B18" s="45" t="s">
        <v>130</v>
      </c>
      <c r="C18" s="10" t="s">
        <v>129</v>
      </c>
      <c r="D18" s="11">
        <v>9500</v>
      </c>
      <c r="E18" s="10" t="s">
        <v>20</v>
      </c>
    </row>
    <row r="19" spans="2:5" x14ac:dyDescent="0.15">
      <c r="B19" s="45" t="s">
        <v>128</v>
      </c>
      <c r="C19" s="10" t="s">
        <v>127</v>
      </c>
      <c r="D19" s="14">
        <v>9500</v>
      </c>
      <c r="E19" s="13" t="s">
        <v>20</v>
      </c>
    </row>
    <row r="20" spans="2:5" x14ac:dyDescent="0.15">
      <c r="B20" s="45" t="s">
        <v>126</v>
      </c>
      <c r="C20" s="10" t="s">
        <v>125</v>
      </c>
      <c r="D20" s="14">
        <v>9500</v>
      </c>
      <c r="E20" s="13" t="s">
        <v>20</v>
      </c>
    </row>
    <row r="21" spans="2:5" x14ac:dyDescent="0.15">
      <c r="B21" s="45" t="s">
        <v>124</v>
      </c>
      <c r="C21" s="10" t="s">
        <v>123</v>
      </c>
      <c r="D21" s="14">
        <v>9500</v>
      </c>
      <c r="E21" s="13" t="s">
        <v>20</v>
      </c>
    </row>
    <row r="22" spans="2:5" x14ac:dyDescent="0.15">
      <c r="B22" s="45" t="s">
        <v>122</v>
      </c>
      <c r="C22" s="10" t="s">
        <v>121</v>
      </c>
      <c r="D22" s="14">
        <v>9500</v>
      </c>
      <c r="E22" s="13" t="s">
        <v>20</v>
      </c>
    </row>
    <row r="23" spans="2:5" x14ac:dyDescent="0.15">
      <c r="B23" s="45" t="s">
        <v>120</v>
      </c>
      <c r="C23" s="10" t="s">
        <v>119</v>
      </c>
      <c r="D23" s="14">
        <v>9500</v>
      </c>
      <c r="E23" s="13" t="s">
        <v>20</v>
      </c>
    </row>
    <row r="24" spans="2:5" x14ac:dyDescent="0.15">
      <c r="B24" s="45" t="s">
        <v>112</v>
      </c>
      <c r="C24" s="10" t="s">
        <v>111</v>
      </c>
      <c r="D24" s="14">
        <v>54600</v>
      </c>
      <c r="E24" s="13" t="s">
        <v>20</v>
      </c>
    </row>
    <row r="25" spans="2:5" x14ac:dyDescent="0.15">
      <c r="B25" s="45" t="s">
        <v>110</v>
      </c>
      <c r="C25" s="10" t="s">
        <v>109</v>
      </c>
      <c r="D25" s="14">
        <v>54600</v>
      </c>
      <c r="E25" s="13" t="s">
        <v>20</v>
      </c>
    </row>
    <row r="26" spans="2:5" x14ac:dyDescent="0.15">
      <c r="B26" s="45" t="s">
        <v>213</v>
      </c>
      <c r="C26" s="10" t="s">
        <v>201</v>
      </c>
      <c r="D26" s="14">
        <v>15000</v>
      </c>
      <c r="E26" s="13" t="s">
        <v>20</v>
      </c>
    </row>
    <row r="27" spans="2:5" x14ac:dyDescent="0.15">
      <c r="B27" s="45" t="s">
        <v>91</v>
      </c>
      <c r="C27" s="10" t="s">
        <v>90</v>
      </c>
      <c r="D27" s="12">
        <v>9500</v>
      </c>
      <c r="E27" s="13" t="s">
        <v>20</v>
      </c>
    </row>
    <row r="28" spans="2:5" x14ac:dyDescent="0.15">
      <c r="B28" s="45" t="s">
        <v>89</v>
      </c>
      <c r="C28" s="10" t="s">
        <v>88</v>
      </c>
      <c r="D28" s="12">
        <v>9500</v>
      </c>
      <c r="E28" s="13" t="s">
        <v>20</v>
      </c>
    </row>
    <row r="29" spans="2:5" x14ac:dyDescent="0.15">
      <c r="B29" s="45" t="s">
        <v>87</v>
      </c>
      <c r="C29" s="10" t="s">
        <v>86</v>
      </c>
      <c r="D29" s="12">
        <v>9500</v>
      </c>
      <c r="E29" s="13" t="s">
        <v>20</v>
      </c>
    </row>
    <row r="30" spans="2:5" x14ac:dyDescent="0.15">
      <c r="B30" s="45" t="s">
        <v>85</v>
      </c>
      <c r="C30" s="10" t="s">
        <v>84</v>
      </c>
      <c r="D30" s="12">
        <v>9500</v>
      </c>
      <c r="E30" s="13" t="s">
        <v>20</v>
      </c>
    </row>
    <row r="31" spans="2:5" x14ac:dyDescent="0.15">
      <c r="B31" s="45" t="s">
        <v>83</v>
      </c>
      <c r="C31" s="10" t="s">
        <v>82</v>
      </c>
      <c r="D31" s="12">
        <v>9500</v>
      </c>
      <c r="E31" s="13" t="s">
        <v>20</v>
      </c>
    </row>
    <row r="32" spans="2:5" x14ac:dyDescent="0.15">
      <c r="B32" s="45" t="s">
        <v>214</v>
      </c>
      <c r="C32" s="10" t="s">
        <v>80</v>
      </c>
      <c r="D32" s="14">
        <v>10000</v>
      </c>
      <c r="E32" s="13" t="s">
        <v>20</v>
      </c>
    </row>
    <row r="33" spans="2:5" x14ac:dyDescent="0.15">
      <c r="B33" s="45" t="s">
        <v>75</v>
      </c>
      <c r="C33" s="10" t="s">
        <v>74</v>
      </c>
      <c r="D33" s="14">
        <v>9500</v>
      </c>
      <c r="E33" s="13" t="s">
        <v>20</v>
      </c>
    </row>
    <row r="34" spans="2:5" x14ac:dyDescent="0.15">
      <c r="B34" s="45" t="s">
        <v>73</v>
      </c>
      <c r="C34" s="10" t="s">
        <v>72</v>
      </c>
      <c r="D34" s="14">
        <v>9500</v>
      </c>
      <c r="E34" s="13" t="s">
        <v>20</v>
      </c>
    </row>
    <row r="35" spans="2:5" x14ac:dyDescent="0.15">
      <c r="B35" s="45" t="s">
        <v>71</v>
      </c>
      <c r="C35" s="10" t="s">
        <v>70</v>
      </c>
      <c r="D35" s="14">
        <v>9500</v>
      </c>
      <c r="E35" s="13" t="s">
        <v>20</v>
      </c>
    </row>
    <row r="36" spans="2:5" x14ac:dyDescent="0.15">
      <c r="B36" s="45" t="s">
        <v>69</v>
      </c>
      <c r="C36" s="10" t="s">
        <v>68</v>
      </c>
      <c r="D36" s="14">
        <v>9500</v>
      </c>
      <c r="E36" s="13" t="s">
        <v>20</v>
      </c>
    </row>
    <row r="37" spans="2:5" x14ac:dyDescent="0.15">
      <c r="B37" s="45" t="s">
        <v>67</v>
      </c>
      <c r="C37" s="10" t="s">
        <v>66</v>
      </c>
      <c r="D37" s="14">
        <v>9500</v>
      </c>
      <c r="E37" s="13" t="s">
        <v>20</v>
      </c>
    </row>
    <row r="38" spans="2:5" x14ac:dyDescent="0.15">
      <c r="B38" s="45" t="s">
        <v>65</v>
      </c>
      <c r="C38" s="10" t="s">
        <v>64</v>
      </c>
      <c r="D38" s="14">
        <v>9500</v>
      </c>
      <c r="E38" s="13" t="s">
        <v>20</v>
      </c>
    </row>
    <row r="39" spans="2:5" x14ac:dyDescent="0.15">
      <c r="B39" s="45" t="s">
        <v>59</v>
      </c>
      <c r="C39" s="10" t="s">
        <v>58</v>
      </c>
      <c r="D39" s="14">
        <v>9500</v>
      </c>
      <c r="E39" s="13" t="s">
        <v>20</v>
      </c>
    </row>
    <row r="40" spans="2:5" x14ac:dyDescent="0.15">
      <c r="B40" s="45" t="s">
        <v>57</v>
      </c>
      <c r="C40" s="10" t="s">
        <v>56</v>
      </c>
      <c r="D40" s="14">
        <v>9500</v>
      </c>
      <c r="E40" s="13" t="s">
        <v>20</v>
      </c>
    </row>
    <row r="41" spans="2:5" x14ac:dyDescent="0.15">
      <c r="B41" s="45" t="s">
        <v>55</v>
      </c>
      <c r="C41" s="10" t="s">
        <v>54</v>
      </c>
      <c r="D41" s="14">
        <v>9500</v>
      </c>
      <c r="E41" s="13" t="s">
        <v>20</v>
      </c>
    </row>
    <row r="42" spans="2:5" x14ac:dyDescent="0.15">
      <c r="B42" s="45" t="s">
        <v>216</v>
      </c>
      <c r="C42" s="10" t="s">
        <v>21</v>
      </c>
      <c r="D42" s="11">
        <v>20000</v>
      </c>
      <c r="E42" s="10" t="s">
        <v>20</v>
      </c>
    </row>
    <row r="43" spans="2:5" x14ac:dyDescent="0.15">
      <c r="B43" s="45" t="s">
        <v>215</v>
      </c>
      <c r="C43" s="10" t="s">
        <v>23</v>
      </c>
      <c r="D43" s="11">
        <v>30000</v>
      </c>
      <c r="E43" s="10" t="s">
        <v>20</v>
      </c>
    </row>
    <row r="44" spans="2:5" x14ac:dyDescent="0.15">
      <c r="B44" s="45" t="s">
        <v>48</v>
      </c>
      <c r="C44" s="10" t="s">
        <v>47</v>
      </c>
      <c r="D44" s="14">
        <v>10000</v>
      </c>
      <c r="E44" s="13" t="s">
        <v>20</v>
      </c>
    </row>
    <row r="45" spans="2:5" x14ac:dyDescent="0.15">
      <c r="B45" s="45" t="s">
        <v>46</v>
      </c>
      <c r="C45" s="10" t="s">
        <v>45</v>
      </c>
      <c r="D45" s="14">
        <v>10000</v>
      </c>
      <c r="E45" s="13" t="s">
        <v>20</v>
      </c>
    </row>
    <row r="46" spans="2:5" x14ac:dyDescent="0.15">
      <c r="B46" s="45" t="s">
        <v>44</v>
      </c>
      <c r="C46" s="10" t="s">
        <v>43</v>
      </c>
      <c r="D46" s="14">
        <v>9500</v>
      </c>
      <c r="E46" s="13" t="s">
        <v>20</v>
      </c>
    </row>
    <row r="47" spans="2:5" x14ac:dyDescent="0.15">
      <c r="B47" s="45" t="s">
        <v>42</v>
      </c>
      <c r="C47" s="10" t="s">
        <v>41</v>
      </c>
      <c r="D47" s="14">
        <v>9500</v>
      </c>
      <c r="E47" s="13" t="s">
        <v>20</v>
      </c>
    </row>
    <row r="48" spans="2:5" x14ac:dyDescent="0.15">
      <c r="B48" s="45" t="s">
        <v>40</v>
      </c>
      <c r="C48" s="10" t="s">
        <v>39</v>
      </c>
      <c r="D48" s="14">
        <v>9500</v>
      </c>
      <c r="E48" s="13" t="s">
        <v>20</v>
      </c>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85"/>
  <sheetViews>
    <sheetView zoomScale="70" zoomScaleNormal="70" workbookViewId="0">
      <selection activeCell="C6" sqref="C6"/>
    </sheetView>
  </sheetViews>
  <sheetFormatPr defaultRowHeight="13.5" x14ac:dyDescent="0.15"/>
  <cols>
    <col min="1" max="1" width="1.875" style="9" customWidth="1"/>
    <col min="2" max="2" width="9" style="9"/>
    <col min="3" max="3" width="97" style="9" bestFit="1" customWidth="1"/>
    <col min="4" max="4" width="23.125" style="42" bestFit="1" customWidth="1"/>
    <col min="5" max="5" width="39.625" style="9" bestFit="1" customWidth="1"/>
    <col min="6" max="16384" width="9" style="9"/>
  </cols>
  <sheetData>
    <row r="1" spans="2:5" ht="25.5" customHeight="1" x14ac:dyDescent="0.15"/>
    <row r="2" spans="2:5" ht="27" x14ac:dyDescent="0.15">
      <c r="B2" s="17" t="s">
        <v>177</v>
      </c>
      <c r="C2" s="17" t="s">
        <v>4</v>
      </c>
      <c r="D2" s="43" t="s">
        <v>175</v>
      </c>
      <c r="E2" s="17" t="s">
        <v>174</v>
      </c>
    </row>
    <row r="3" spans="2:5" x14ac:dyDescent="0.15">
      <c r="B3" s="10" t="s">
        <v>190</v>
      </c>
      <c r="C3" s="10" t="s">
        <v>191</v>
      </c>
      <c r="D3" s="16"/>
      <c r="E3" s="15"/>
    </row>
    <row r="4" spans="2:5" x14ac:dyDescent="0.15">
      <c r="B4" s="10" t="s">
        <v>128</v>
      </c>
      <c r="C4" s="10" t="s">
        <v>127</v>
      </c>
      <c r="D4" s="14">
        <v>9500</v>
      </c>
      <c r="E4" s="13" t="s">
        <v>20</v>
      </c>
    </row>
    <row r="5" spans="2:5" x14ac:dyDescent="0.15">
      <c r="B5" s="10" t="s">
        <v>126</v>
      </c>
      <c r="C5" s="10" t="s">
        <v>125</v>
      </c>
      <c r="D5" s="14">
        <v>9500</v>
      </c>
      <c r="E5" s="13" t="s">
        <v>20</v>
      </c>
    </row>
    <row r="6" spans="2:5" x14ac:dyDescent="0.15">
      <c r="B6" s="10" t="s">
        <v>124</v>
      </c>
      <c r="C6" s="10" t="s">
        <v>123</v>
      </c>
      <c r="D6" s="14">
        <v>9500</v>
      </c>
      <c r="E6" s="13" t="s">
        <v>20</v>
      </c>
    </row>
    <row r="7" spans="2:5" x14ac:dyDescent="0.15">
      <c r="B7" s="10" t="s">
        <v>122</v>
      </c>
      <c r="C7" s="10" t="s">
        <v>121</v>
      </c>
      <c r="D7" s="14">
        <v>9500</v>
      </c>
      <c r="E7" s="13" t="s">
        <v>20</v>
      </c>
    </row>
    <row r="8" spans="2:5" x14ac:dyDescent="0.15">
      <c r="B8" s="10" t="s">
        <v>120</v>
      </c>
      <c r="C8" s="10" t="s">
        <v>119</v>
      </c>
      <c r="D8" s="14">
        <v>9500</v>
      </c>
      <c r="E8" s="13" t="s">
        <v>20</v>
      </c>
    </row>
    <row r="9" spans="2:5" x14ac:dyDescent="0.15">
      <c r="B9" s="10" t="s">
        <v>118</v>
      </c>
      <c r="C9" s="10" t="s">
        <v>195</v>
      </c>
      <c r="D9" s="14">
        <v>13000</v>
      </c>
      <c r="E9" s="13" t="s">
        <v>20</v>
      </c>
    </row>
    <row r="10" spans="2:5" x14ac:dyDescent="0.15">
      <c r="B10" s="10" t="s">
        <v>117</v>
      </c>
      <c r="C10" s="10" t="s">
        <v>196</v>
      </c>
      <c r="D10" s="14">
        <v>14000</v>
      </c>
      <c r="E10" s="13" t="s">
        <v>20</v>
      </c>
    </row>
    <row r="11" spans="2:5" x14ac:dyDescent="0.15">
      <c r="B11" s="10" t="s">
        <v>116</v>
      </c>
      <c r="C11" s="10" t="s">
        <v>197</v>
      </c>
      <c r="D11" s="14">
        <v>14000</v>
      </c>
      <c r="E11" s="13" t="s">
        <v>20</v>
      </c>
    </row>
    <row r="12" spans="2:5" x14ac:dyDescent="0.15">
      <c r="B12" s="10" t="s">
        <v>115</v>
      </c>
      <c r="C12" s="10" t="s">
        <v>198</v>
      </c>
      <c r="D12" s="14">
        <v>14000</v>
      </c>
      <c r="E12" s="13" t="s">
        <v>20</v>
      </c>
    </row>
    <row r="13" spans="2:5" x14ac:dyDescent="0.15">
      <c r="B13" s="10" t="s">
        <v>114</v>
      </c>
      <c r="C13" s="10" t="s">
        <v>199</v>
      </c>
      <c r="D13" s="14">
        <v>14000</v>
      </c>
      <c r="E13" s="13" t="s">
        <v>20</v>
      </c>
    </row>
    <row r="14" spans="2:5" x14ac:dyDescent="0.15">
      <c r="B14" s="10" t="s">
        <v>113</v>
      </c>
      <c r="C14" s="10" t="s">
        <v>200</v>
      </c>
      <c r="D14" s="14">
        <v>14000</v>
      </c>
      <c r="E14" s="13" t="s">
        <v>20</v>
      </c>
    </row>
    <row r="15" spans="2:5" x14ac:dyDescent="0.15">
      <c r="B15" s="10" t="s">
        <v>112</v>
      </c>
      <c r="C15" s="10" t="s">
        <v>111</v>
      </c>
      <c r="D15" s="14">
        <v>54600</v>
      </c>
      <c r="E15" s="13" t="s">
        <v>20</v>
      </c>
    </row>
    <row r="16" spans="2:5" x14ac:dyDescent="0.15">
      <c r="B16" s="10" t="s">
        <v>110</v>
      </c>
      <c r="C16" s="10" t="s">
        <v>109</v>
      </c>
      <c r="D16" s="14">
        <v>54600</v>
      </c>
      <c r="E16" s="13" t="s">
        <v>20</v>
      </c>
    </row>
    <row r="17" spans="2:5" x14ac:dyDescent="0.15">
      <c r="B17" s="10" t="s">
        <v>108</v>
      </c>
      <c r="C17" s="10" t="s">
        <v>107</v>
      </c>
      <c r="D17" s="14">
        <v>9500</v>
      </c>
      <c r="E17" s="13" t="s">
        <v>20</v>
      </c>
    </row>
    <row r="18" spans="2:5" x14ac:dyDescent="0.15">
      <c r="B18" s="10" t="s">
        <v>106</v>
      </c>
      <c r="C18" s="10" t="s">
        <v>105</v>
      </c>
      <c r="D18" s="14">
        <v>9500</v>
      </c>
      <c r="E18" s="13" t="s">
        <v>20</v>
      </c>
    </row>
    <row r="19" spans="2:5" x14ac:dyDescent="0.15">
      <c r="B19" s="10" t="s">
        <v>104</v>
      </c>
      <c r="C19" s="10" t="s">
        <v>103</v>
      </c>
      <c r="D19" s="14">
        <v>9000</v>
      </c>
      <c r="E19" s="13" t="s">
        <v>20</v>
      </c>
    </row>
    <row r="20" spans="2:5" x14ac:dyDescent="0.15">
      <c r="B20" s="10" t="s">
        <v>102</v>
      </c>
      <c r="C20" s="10" t="s">
        <v>201</v>
      </c>
      <c r="D20" s="14">
        <v>15000</v>
      </c>
      <c r="E20" s="13" t="s">
        <v>20</v>
      </c>
    </row>
    <row r="21" spans="2:5" x14ac:dyDescent="0.15">
      <c r="B21" s="10" t="s">
        <v>101</v>
      </c>
      <c r="C21" s="10" t="s">
        <v>100</v>
      </c>
      <c r="D21" s="14">
        <v>9500</v>
      </c>
      <c r="E21" s="13" t="s">
        <v>20</v>
      </c>
    </row>
    <row r="22" spans="2:5" x14ac:dyDescent="0.15">
      <c r="B22" s="10" t="s">
        <v>99</v>
      </c>
      <c r="C22" s="10" t="s">
        <v>98</v>
      </c>
      <c r="D22" s="14">
        <v>9500</v>
      </c>
      <c r="E22" s="13" t="s">
        <v>20</v>
      </c>
    </row>
    <row r="23" spans="2:5" x14ac:dyDescent="0.15">
      <c r="B23" s="10" t="s">
        <v>97</v>
      </c>
      <c r="C23" s="10" t="s">
        <v>96</v>
      </c>
      <c r="D23" s="14">
        <v>9500</v>
      </c>
      <c r="E23" s="13" t="s">
        <v>20</v>
      </c>
    </row>
    <row r="24" spans="2:5" x14ac:dyDescent="0.15">
      <c r="B24" s="10" t="s">
        <v>95</v>
      </c>
      <c r="C24" s="10" t="s">
        <v>94</v>
      </c>
      <c r="D24" s="14">
        <v>9500</v>
      </c>
      <c r="E24" s="13" t="s">
        <v>20</v>
      </c>
    </row>
    <row r="25" spans="2:5" x14ac:dyDescent="0.15">
      <c r="B25" s="10" t="s">
        <v>93</v>
      </c>
      <c r="C25" s="10" t="s">
        <v>92</v>
      </c>
      <c r="D25" s="14">
        <v>9500</v>
      </c>
      <c r="E25" s="13" t="s">
        <v>20</v>
      </c>
    </row>
    <row r="26" spans="2:5" x14ac:dyDescent="0.15">
      <c r="B26" s="10" t="s">
        <v>91</v>
      </c>
      <c r="C26" s="10" t="s">
        <v>90</v>
      </c>
      <c r="D26" s="12">
        <v>9500</v>
      </c>
      <c r="E26" s="13" t="s">
        <v>20</v>
      </c>
    </row>
    <row r="27" spans="2:5" x14ac:dyDescent="0.15">
      <c r="B27" s="10" t="s">
        <v>89</v>
      </c>
      <c r="C27" s="10" t="s">
        <v>88</v>
      </c>
      <c r="D27" s="12">
        <v>9500</v>
      </c>
      <c r="E27" s="13" t="s">
        <v>20</v>
      </c>
    </row>
    <row r="28" spans="2:5" x14ac:dyDescent="0.15">
      <c r="B28" s="10" t="s">
        <v>87</v>
      </c>
      <c r="C28" s="10" t="s">
        <v>86</v>
      </c>
      <c r="D28" s="12">
        <v>9500</v>
      </c>
      <c r="E28" s="13" t="s">
        <v>20</v>
      </c>
    </row>
    <row r="29" spans="2:5" x14ac:dyDescent="0.15">
      <c r="B29" s="10" t="s">
        <v>85</v>
      </c>
      <c r="C29" s="10" t="s">
        <v>84</v>
      </c>
      <c r="D29" s="12">
        <v>9500</v>
      </c>
      <c r="E29" s="13" t="s">
        <v>20</v>
      </c>
    </row>
    <row r="30" spans="2:5" x14ac:dyDescent="0.15">
      <c r="B30" s="10" t="s">
        <v>83</v>
      </c>
      <c r="C30" s="10" t="s">
        <v>82</v>
      </c>
      <c r="D30" s="12">
        <v>9500</v>
      </c>
      <c r="E30" s="13" t="s">
        <v>20</v>
      </c>
    </row>
    <row r="31" spans="2:5" x14ac:dyDescent="0.15">
      <c r="B31" s="10" t="s">
        <v>81</v>
      </c>
      <c r="C31" s="10" t="s">
        <v>80</v>
      </c>
      <c r="D31" s="14">
        <v>10000</v>
      </c>
      <c r="E31" s="13" t="s">
        <v>20</v>
      </c>
    </row>
    <row r="32" spans="2:5" x14ac:dyDescent="0.15">
      <c r="B32" s="10" t="s">
        <v>79</v>
      </c>
      <c r="C32" s="10" t="s">
        <v>78</v>
      </c>
      <c r="D32" s="14">
        <v>7000</v>
      </c>
      <c r="E32" s="13" t="s">
        <v>20</v>
      </c>
    </row>
    <row r="33" spans="2:5" x14ac:dyDescent="0.15">
      <c r="B33" s="10" t="s">
        <v>77</v>
      </c>
      <c r="C33" s="10" t="s">
        <v>76</v>
      </c>
      <c r="D33" s="14">
        <v>10000</v>
      </c>
      <c r="E33" s="13" t="s">
        <v>20</v>
      </c>
    </row>
    <row r="34" spans="2:5" x14ac:dyDescent="0.15">
      <c r="B34" s="10" t="s">
        <v>75</v>
      </c>
      <c r="C34" s="10" t="s">
        <v>74</v>
      </c>
      <c r="D34" s="14">
        <v>9500</v>
      </c>
      <c r="E34" s="13" t="s">
        <v>20</v>
      </c>
    </row>
    <row r="35" spans="2:5" x14ac:dyDescent="0.15">
      <c r="B35" s="10" t="s">
        <v>73</v>
      </c>
      <c r="C35" s="10" t="s">
        <v>72</v>
      </c>
      <c r="D35" s="14">
        <v>9500</v>
      </c>
      <c r="E35" s="13" t="s">
        <v>20</v>
      </c>
    </row>
    <row r="36" spans="2:5" x14ac:dyDescent="0.15">
      <c r="B36" s="10" t="s">
        <v>71</v>
      </c>
      <c r="C36" s="10" t="s">
        <v>70</v>
      </c>
      <c r="D36" s="14">
        <v>9500</v>
      </c>
      <c r="E36" s="13" t="s">
        <v>20</v>
      </c>
    </row>
    <row r="37" spans="2:5" x14ac:dyDescent="0.15">
      <c r="B37" s="10" t="s">
        <v>69</v>
      </c>
      <c r="C37" s="10" t="s">
        <v>68</v>
      </c>
      <c r="D37" s="14">
        <v>9500</v>
      </c>
      <c r="E37" s="13" t="s">
        <v>20</v>
      </c>
    </row>
    <row r="38" spans="2:5" x14ac:dyDescent="0.15">
      <c r="B38" s="10" t="s">
        <v>67</v>
      </c>
      <c r="C38" s="10" t="s">
        <v>66</v>
      </c>
      <c r="D38" s="14">
        <v>9500</v>
      </c>
      <c r="E38" s="13" t="s">
        <v>20</v>
      </c>
    </row>
    <row r="39" spans="2:5" x14ac:dyDescent="0.15">
      <c r="B39" s="10" t="s">
        <v>65</v>
      </c>
      <c r="C39" s="10" t="s">
        <v>64</v>
      </c>
      <c r="D39" s="14">
        <v>9500</v>
      </c>
      <c r="E39" s="13" t="s">
        <v>20</v>
      </c>
    </row>
    <row r="40" spans="2:5" x14ac:dyDescent="0.15">
      <c r="B40" s="10" t="s">
        <v>63</v>
      </c>
      <c r="C40" s="10" t="s">
        <v>62</v>
      </c>
      <c r="D40" s="14">
        <v>9500</v>
      </c>
      <c r="E40" s="13" t="s">
        <v>20</v>
      </c>
    </row>
    <row r="41" spans="2:5" x14ac:dyDescent="0.15">
      <c r="B41" s="10" t="s">
        <v>61</v>
      </c>
      <c r="C41" s="10" t="s">
        <v>60</v>
      </c>
      <c r="D41" s="14">
        <v>9500</v>
      </c>
      <c r="E41" s="13" t="s">
        <v>20</v>
      </c>
    </row>
    <row r="42" spans="2:5" x14ac:dyDescent="0.15">
      <c r="B42" s="10" t="s">
        <v>59</v>
      </c>
      <c r="C42" s="10" t="s">
        <v>58</v>
      </c>
      <c r="D42" s="14">
        <v>9500</v>
      </c>
      <c r="E42" s="13" t="s">
        <v>20</v>
      </c>
    </row>
    <row r="43" spans="2:5" x14ac:dyDescent="0.15">
      <c r="B43" s="10" t="s">
        <v>57</v>
      </c>
      <c r="C43" s="10" t="s">
        <v>56</v>
      </c>
      <c r="D43" s="14">
        <v>9500</v>
      </c>
      <c r="E43" s="13" t="s">
        <v>20</v>
      </c>
    </row>
    <row r="44" spans="2:5" x14ac:dyDescent="0.15">
      <c r="B44" s="10" t="s">
        <v>55</v>
      </c>
      <c r="C44" s="10" t="s">
        <v>54</v>
      </c>
      <c r="D44" s="14">
        <v>9500</v>
      </c>
      <c r="E44" s="13" t="s">
        <v>20</v>
      </c>
    </row>
    <row r="45" spans="2:5" x14ac:dyDescent="0.15">
      <c r="B45" s="10" t="s">
        <v>53</v>
      </c>
      <c r="C45" s="10" t="s">
        <v>194</v>
      </c>
      <c r="D45" s="14">
        <v>10000</v>
      </c>
      <c r="E45" s="13" t="s">
        <v>20</v>
      </c>
    </row>
    <row r="46" spans="2:5" x14ac:dyDescent="0.15">
      <c r="B46" s="10" t="s">
        <v>52</v>
      </c>
      <c r="C46" s="10" t="s">
        <v>51</v>
      </c>
      <c r="D46" s="14">
        <v>10000</v>
      </c>
      <c r="E46" s="13" t="s">
        <v>20</v>
      </c>
    </row>
    <row r="47" spans="2:5" x14ac:dyDescent="0.15">
      <c r="B47" s="10" t="s">
        <v>50</v>
      </c>
      <c r="C47" s="10" t="s">
        <v>49</v>
      </c>
      <c r="D47" s="12">
        <v>10000</v>
      </c>
      <c r="E47" s="13" t="s">
        <v>20</v>
      </c>
    </row>
    <row r="48" spans="2:5" x14ac:dyDescent="0.15">
      <c r="B48" s="10" t="s">
        <v>48</v>
      </c>
      <c r="C48" s="10" t="s">
        <v>47</v>
      </c>
      <c r="D48" s="14">
        <v>10000</v>
      </c>
      <c r="E48" s="13" t="s">
        <v>20</v>
      </c>
    </row>
    <row r="49" spans="2:5" x14ac:dyDescent="0.15">
      <c r="B49" s="10" t="s">
        <v>46</v>
      </c>
      <c r="C49" s="10" t="s">
        <v>45</v>
      </c>
      <c r="D49" s="14">
        <v>10000</v>
      </c>
      <c r="E49" s="13" t="s">
        <v>20</v>
      </c>
    </row>
    <row r="50" spans="2:5" x14ac:dyDescent="0.15">
      <c r="B50" s="10" t="s">
        <v>44</v>
      </c>
      <c r="C50" s="10" t="s">
        <v>43</v>
      </c>
      <c r="D50" s="14">
        <v>9500</v>
      </c>
      <c r="E50" s="13" t="s">
        <v>20</v>
      </c>
    </row>
    <row r="51" spans="2:5" x14ac:dyDescent="0.15">
      <c r="B51" s="10" t="s">
        <v>42</v>
      </c>
      <c r="C51" s="10" t="s">
        <v>41</v>
      </c>
      <c r="D51" s="14">
        <v>9500</v>
      </c>
      <c r="E51" s="13" t="s">
        <v>20</v>
      </c>
    </row>
    <row r="52" spans="2:5" x14ac:dyDescent="0.15">
      <c r="B52" s="10" t="s">
        <v>40</v>
      </c>
      <c r="C52" s="10" t="s">
        <v>39</v>
      </c>
      <c r="D52" s="14">
        <v>9500</v>
      </c>
      <c r="E52" s="13" t="s">
        <v>20</v>
      </c>
    </row>
    <row r="53" spans="2:5" x14ac:dyDescent="0.15">
      <c r="B53" s="10" t="s">
        <v>38</v>
      </c>
      <c r="C53" s="10" t="s">
        <v>37</v>
      </c>
      <c r="D53" s="12">
        <v>9500</v>
      </c>
      <c r="E53" s="13" t="s">
        <v>20</v>
      </c>
    </row>
    <row r="54" spans="2:5" x14ac:dyDescent="0.15">
      <c r="B54" s="10" t="s">
        <v>36</v>
      </c>
      <c r="C54" s="10" t="s">
        <v>35</v>
      </c>
      <c r="D54" s="12">
        <v>9500</v>
      </c>
      <c r="E54" s="13" t="s">
        <v>20</v>
      </c>
    </row>
    <row r="55" spans="2:5" x14ac:dyDescent="0.15">
      <c r="B55" s="10" t="s">
        <v>34</v>
      </c>
      <c r="C55" s="10" t="s">
        <v>33</v>
      </c>
      <c r="D55" s="12">
        <v>9500</v>
      </c>
      <c r="E55" s="13" t="s">
        <v>20</v>
      </c>
    </row>
    <row r="56" spans="2:5" x14ac:dyDescent="0.15">
      <c r="B56" s="10" t="s">
        <v>32</v>
      </c>
      <c r="C56" s="10" t="s">
        <v>31</v>
      </c>
      <c r="D56" s="12">
        <v>9500</v>
      </c>
      <c r="E56" s="13" t="s">
        <v>20</v>
      </c>
    </row>
    <row r="57" spans="2:5" x14ac:dyDescent="0.15">
      <c r="B57" s="10" t="s">
        <v>30</v>
      </c>
      <c r="C57" s="10" t="s">
        <v>29</v>
      </c>
      <c r="D57" s="11">
        <v>9500</v>
      </c>
      <c r="E57" s="10" t="s">
        <v>20</v>
      </c>
    </row>
    <row r="58" spans="2:5" x14ac:dyDescent="0.15">
      <c r="B58" s="10" t="s">
        <v>28</v>
      </c>
      <c r="C58" s="10" t="s">
        <v>27</v>
      </c>
      <c r="D58" s="11">
        <v>9500</v>
      </c>
      <c r="E58" s="10" t="s">
        <v>20</v>
      </c>
    </row>
    <row r="59" spans="2:5" x14ac:dyDescent="0.15">
      <c r="B59" s="10" t="s">
        <v>26</v>
      </c>
      <c r="C59" s="10" t="s">
        <v>25</v>
      </c>
      <c r="D59" s="11">
        <v>9500</v>
      </c>
      <c r="E59" s="10" t="s">
        <v>20</v>
      </c>
    </row>
    <row r="60" spans="2:5" x14ac:dyDescent="0.15">
      <c r="B60" s="10" t="s">
        <v>24</v>
      </c>
      <c r="C60" s="10" t="s">
        <v>23</v>
      </c>
      <c r="D60" s="11">
        <v>30000</v>
      </c>
      <c r="E60" s="10" t="s">
        <v>20</v>
      </c>
    </row>
    <row r="61" spans="2:5" x14ac:dyDescent="0.15">
      <c r="B61" s="10" t="s">
        <v>22</v>
      </c>
      <c r="C61" s="10" t="s">
        <v>21</v>
      </c>
      <c r="D61" s="11">
        <v>20000</v>
      </c>
      <c r="E61" s="10" t="s">
        <v>20</v>
      </c>
    </row>
    <row r="62" spans="2:5" x14ac:dyDescent="0.15">
      <c r="B62" s="10" t="s">
        <v>173</v>
      </c>
      <c r="C62" s="10" t="s">
        <v>172</v>
      </c>
      <c r="D62" s="11">
        <v>19000</v>
      </c>
      <c r="E62" s="10" t="s">
        <v>20</v>
      </c>
    </row>
    <row r="63" spans="2:5" x14ac:dyDescent="0.15">
      <c r="B63" s="10" t="s">
        <v>171</v>
      </c>
      <c r="C63" s="10" t="s">
        <v>170</v>
      </c>
      <c r="D63" s="11">
        <v>19000</v>
      </c>
      <c r="E63" s="10" t="s">
        <v>20</v>
      </c>
    </row>
    <row r="64" spans="2:5" x14ac:dyDescent="0.15">
      <c r="B64" s="10" t="s">
        <v>169</v>
      </c>
      <c r="C64" s="10" t="s">
        <v>168</v>
      </c>
      <c r="D64" s="11">
        <v>19000</v>
      </c>
      <c r="E64" s="10" t="s">
        <v>20</v>
      </c>
    </row>
    <row r="65" spans="2:5" x14ac:dyDescent="0.15">
      <c r="B65" s="10" t="s">
        <v>167</v>
      </c>
      <c r="C65" s="10" t="s">
        <v>166</v>
      </c>
      <c r="D65" s="11">
        <v>30000</v>
      </c>
      <c r="E65" s="10" t="s">
        <v>20</v>
      </c>
    </row>
    <row r="66" spans="2:5" x14ac:dyDescent="0.15">
      <c r="B66" s="10" t="s">
        <v>165</v>
      </c>
      <c r="C66" s="10" t="s">
        <v>164</v>
      </c>
      <c r="D66" s="11">
        <v>30000</v>
      </c>
      <c r="E66" s="10" t="s">
        <v>20</v>
      </c>
    </row>
    <row r="67" spans="2:5" x14ac:dyDescent="0.15">
      <c r="B67" s="10" t="s">
        <v>163</v>
      </c>
      <c r="C67" s="10" t="s">
        <v>192</v>
      </c>
      <c r="D67" s="11">
        <v>30000</v>
      </c>
      <c r="E67" s="10" t="s">
        <v>20</v>
      </c>
    </row>
    <row r="68" spans="2:5" x14ac:dyDescent="0.15">
      <c r="B68" s="10" t="s">
        <v>162</v>
      </c>
      <c r="C68" s="10" t="s">
        <v>193</v>
      </c>
      <c r="D68" s="11">
        <v>30000</v>
      </c>
      <c r="E68" s="10" t="s">
        <v>20</v>
      </c>
    </row>
    <row r="69" spans="2:5" x14ac:dyDescent="0.15">
      <c r="B69" s="10" t="s">
        <v>161</v>
      </c>
      <c r="C69" s="10" t="s">
        <v>160</v>
      </c>
      <c r="D69" s="11">
        <v>10000</v>
      </c>
      <c r="E69" s="10" t="s">
        <v>20</v>
      </c>
    </row>
    <row r="70" spans="2:5" x14ac:dyDescent="0.15">
      <c r="B70" s="10" t="s">
        <v>159</v>
      </c>
      <c r="C70" s="10" t="s">
        <v>158</v>
      </c>
      <c r="D70" s="11">
        <v>17500</v>
      </c>
      <c r="E70" s="10" t="s">
        <v>20</v>
      </c>
    </row>
    <row r="71" spans="2:5" x14ac:dyDescent="0.15">
      <c r="B71" s="10" t="s">
        <v>202</v>
      </c>
      <c r="C71" s="10" t="s">
        <v>157</v>
      </c>
      <c r="D71" s="11">
        <v>7500</v>
      </c>
      <c r="E71" s="10" t="s">
        <v>20</v>
      </c>
    </row>
    <row r="72" spans="2:5" x14ac:dyDescent="0.15">
      <c r="B72" s="10" t="s">
        <v>156</v>
      </c>
      <c r="C72" s="10" t="s">
        <v>155</v>
      </c>
      <c r="D72" s="11">
        <v>9500</v>
      </c>
      <c r="E72" s="10" t="s">
        <v>20</v>
      </c>
    </row>
    <row r="73" spans="2:5" x14ac:dyDescent="0.15">
      <c r="B73" s="10" t="s">
        <v>154</v>
      </c>
      <c r="C73" s="10" t="s">
        <v>153</v>
      </c>
      <c r="D73" s="11">
        <v>9500</v>
      </c>
      <c r="E73" s="10" t="s">
        <v>20</v>
      </c>
    </row>
    <row r="74" spans="2:5" x14ac:dyDescent="0.15">
      <c r="B74" s="10" t="s">
        <v>152</v>
      </c>
      <c r="C74" s="10" t="s">
        <v>151</v>
      </c>
      <c r="D74" s="11">
        <v>9500</v>
      </c>
      <c r="E74" s="10" t="s">
        <v>20</v>
      </c>
    </row>
    <row r="75" spans="2:5" x14ac:dyDescent="0.15">
      <c r="B75" s="10" t="s">
        <v>150</v>
      </c>
      <c r="C75" s="10" t="s">
        <v>149</v>
      </c>
      <c r="D75" s="11">
        <v>9500</v>
      </c>
      <c r="E75" s="10" t="s">
        <v>20</v>
      </c>
    </row>
    <row r="76" spans="2:5" x14ac:dyDescent="0.15">
      <c r="B76" s="10" t="s">
        <v>148</v>
      </c>
      <c r="C76" s="10" t="s">
        <v>147</v>
      </c>
      <c r="D76" s="11">
        <v>9500</v>
      </c>
      <c r="E76" s="10" t="s">
        <v>20</v>
      </c>
    </row>
    <row r="77" spans="2:5" x14ac:dyDescent="0.15">
      <c r="B77" s="10" t="s">
        <v>146</v>
      </c>
      <c r="C77" s="10" t="s">
        <v>145</v>
      </c>
      <c r="D77" s="11">
        <v>9500</v>
      </c>
      <c r="E77" s="10" t="s">
        <v>20</v>
      </c>
    </row>
    <row r="78" spans="2:5" x14ac:dyDescent="0.15">
      <c r="B78" s="10" t="s">
        <v>144</v>
      </c>
      <c r="C78" s="10" t="s">
        <v>143</v>
      </c>
      <c r="D78" s="11">
        <v>9500</v>
      </c>
      <c r="E78" s="10" t="s">
        <v>20</v>
      </c>
    </row>
    <row r="79" spans="2:5" x14ac:dyDescent="0.15">
      <c r="B79" s="10" t="s">
        <v>142</v>
      </c>
      <c r="C79" s="10" t="s">
        <v>141</v>
      </c>
      <c r="D79" s="11">
        <v>9500</v>
      </c>
      <c r="E79" s="10" t="s">
        <v>20</v>
      </c>
    </row>
    <row r="80" spans="2:5" x14ac:dyDescent="0.15">
      <c r="B80" s="10" t="s">
        <v>140</v>
      </c>
      <c r="C80" s="10" t="s">
        <v>139</v>
      </c>
      <c r="D80" s="11">
        <v>9500</v>
      </c>
      <c r="E80" s="10" t="s">
        <v>20</v>
      </c>
    </row>
    <row r="81" spans="2:5" x14ac:dyDescent="0.15">
      <c r="B81" s="10" t="s">
        <v>138</v>
      </c>
      <c r="C81" s="10" t="s">
        <v>137</v>
      </c>
      <c r="D81" s="11">
        <v>20000</v>
      </c>
      <c r="E81" s="10" t="s">
        <v>20</v>
      </c>
    </row>
    <row r="82" spans="2:5" x14ac:dyDescent="0.15">
      <c r="B82" s="10" t="s">
        <v>136</v>
      </c>
      <c r="C82" s="10" t="s">
        <v>135</v>
      </c>
      <c r="D82" s="11">
        <v>20000</v>
      </c>
      <c r="E82" s="10" t="s">
        <v>20</v>
      </c>
    </row>
    <row r="83" spans="2:5" x14ac:dyDescent="0.15">
      <c r="B83" s="10" t="s">
        <v>134</v>
      </c>
      <c r="C83" s="10" t="s">
        <v>133</v>
      </c>
      <c r="D83" s="11">
        <v>9500</v>
      </c>
      <c r="E83" s="10" t="s">
        <v>20</v>
      </c>
    </row>
    <row r="84" spans="2:5" x14ac:dyDescent="0.15">
      <c r="B84" s="10" t="s">
        <v>132</v>
      </c>
      <c r="C84" s="10" t="s">
        <v>131</v>
      </c>
      <c r="D84" s="11">
        <v>9500</v>
      </c>
      <c r="E84" s="10" t="s">
        <v>20</v>
      </c>
    </row>
    <row r="85" spans="2:5" x14ac:dyDescent="0.15">
      <c r="B85" s="10" t="s">
        <v>130</v>
      </c>
      <c r="C85" s="10" t="s">
        <v>129</v>
      </c>
      <c r="D85" s="11">
        <v>9500</v>
      </c>
      <c r="E85" s="10" t="s">
        <v>20</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【有償講座】お申込み内容入力フォーム</vt:lpstr>
      <vt:lpstr>リスト(有償)</vt:lpstr>
      <vt:lpstr>リスト(有償2017)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 </cp:lastModifiedBy>
  <dcterms:created xsi:type="dcterms:W3CDTF">2015-08-18T04:15:20Z</dcterms:created>
  <dcterms:modified xsi:type="dcterms:W3CDTF">2018-06-19T02:53:32Z</dcterms:modified>
</cp:coreProperties>
</file>