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0" yWindow="45" windowWidth="18315" windowHeight="7380"/>
  </bookViews>
  <sheets>
    <sheet name="【有償講座】お申込み内容入力フォーム" sheetId="2" r:id="rId1"/>
    <sheet name="リスト(有償)" sheetId="3" state="hidden" r:id="rId2"/>
  </sheets>
  <calcPr calcId="145621"/>
</workbook>
</file>

<file path=xl/calcChain.xml><?xml version="1.0" encoding="utf-8"?>
<calcChain xmlns="http://schemas.openxmlformats.org/spreadsheetml/2006/main">
  <c r="D73" i="2" l="1"/>
  <c r="D72" i="2"/>
  <c r="D61" i="2"/>
  <c r="D60" i="2"/>
  <c r="D49" i="2"/>
  <c r="D48" i="2"/>
  <c r="D37" i="2"/>
  <c r="D36" i="2"/>
  <c r="D24" i="2" l="1"/>
  <c r="D25" i="2"/>
  <c r="D82" i="2" s="1"/>
</calcChain>
</file>

<file path=xl/comments1.xml><?xml version="1.0" encoding="utf-8"?>
<comments xmlns="http://schemas.openxmlformats.org/spreadsheetml/2006/main">
  <authors>
    <author>Owner</author>
  </authors>
  <commentList>
    <comment ref="D15" authorId="0">
      <text>
        <r>
          <rPr>
            <b/>
            <sz val="9"/>
            <color indexed="81"/>
            <rFont val="ＭＳ Ｐゴシック"/>
            <family val="3"/>
            <charset val="128"/>
          </rPr>
          <t>半角数字7桁で入力願います。区切りにはハイフン「-」を入れて下さい</t>
        </r>
      </text>
    </comment>
    <comment ref="D29" authorId="0">
      <text>
        <r>
          <rPr>
            <b/>
            <sz val="9"/>
            <color indexed="81"/>
            <rFont val="ＭＳ Ｐゴシック"/>
            <family val="3"/>
            <charset val="128"/>
          </rPr>
          <t>申込責任者と同じ場合：「申込責任者宛」 
申込責任者と以外の場合：「申込責任者以外」と記入いただき、住所、ご担当者名をご記入ください。</t>
        </r>
        <r>
          <rPr>
            <sz val="9"/>
            <color indexed="81"/>
            <rFont val="ＭＳ Ｐゴシック"/>
            <family val="3"/>
            <charset val="128"/>
          </rPr>
          <t xml:space="preserve">
</t>
        </r>
      </text>
    </comment>
    <comment ref="D30" authorId="0">
      <text>
        <r>
          <rPr>
            <b/>
            <sz val="9"/>
            <color indexed="81"/>
            <rFont val="ＭＳ Ｐゴシック"/>
            <family val="3"/>
            <charset val="128"/>
          </rPr>
          <t>半角数字7桁で入力願います。区切りにはハイフン「-」を入れて下さい</t>
        </r>
      </text>
    </comment>
    <comment ref="D41" authorId="0">
      <text>
        <r>
          <rPr>
            <b/>
            <sz val="9"/>
            <color indexed="81"/>
            <rFont val="ＭＳ Ｐゴシック"/>
            <family val="3"/>
            <charset val="128"/>
          </rPr>
          <t>申込責任者と同じ場合：「申込責任者宛」 
申込責任者と以外の場合：「申込責任者以外」と記入いただき、住所、ご担当者名をご記入ください。</t>
        </r>
        <r>
          <rPr>
            <sz val="9"/>
            <color indexed="81"/>
            <rFont val="ＭＳ Ｐゴシック"/>
            <family val="3"/>
            <charset val="128"/>
          </rPr>
          <t xml:space="preserve">
</t>
        </r>
      </text>
    </comment>
    <comment ref="D42" authorId="0">
      <text>
        <r>
          <rPr>
            <b/>
            <sz val="9"/>
            <color indexed="81"/>
            <rFont val="ＭＳ Ｐゴシック"/>
            <family val="3"/>
            <charset val="128"/>
          </rPr>
          <t>半角数字7桁で入力願います。区切りにはハイフン「-」を入れて下さい</t>
        </r>
      </text>
    </comment>
    <comment ref="D53" authorId="0">
      <text>
        <r>
          <rPr>
            <b/>
            <sz val="9"/>
            <color indexed="81"/>
            <rFont val="ＭＳ Ｐゴシック"/>
            <family val="3"/>
            <charset val="128"/>
          </rPr>
          <t>申込責任者と同じ場合：「申込責任者宛」 
申込責任者と以外の場合：「申込責任者以外」と記入いただき、住所、ご担当者名をご記入ください。</t>
        </r>
        <r>
          <rPr>
            <sz val="9"/>
            <color indexed="81"/>
            <rFont val="ＭＳ Ｐゴシック"/>
            <family val="3"/>
            <charset val="128"/>
          </rPr>
          <t xml:space="preserve">
</t>
        </r>
      </text>
    </comment>
    <comment ref="D54" authorId="0">
      <text>
        <r>
          <rPr>
            <b/>
            <sz val="9"/>
            <color indexed="81"/>
            <rFont val="ＭＳ Ｐゴシック"/>
            <family val="3"/>
            <charset val="128"/>
          </rPr>
          <t>半角数字7桁で入力願います。区切りにはハイフン「-」を入れて下さい</t>
        </r>
      </text>
    </comment>
    <comment ref="D65" authorId="0">
      <text>
        <r>
          <rPr>
            <b/>
            <sz val="9"/>
            <color indexed="81"/>
            <rFont val="ＭＳ Ｐゴシック"/>
            <family val="3"/>
            <charset val="128"/>
          </rPr>
          <t>申込責任者と同じ場合：「申込責任者宛」 
申込責任者と以外の場合：「申込責任者以外」と記入いただき、住所、ご担当者名をご記入ください。</t>
        </r>
        <r>
          <rPr>
            <sz val="9"/>
            <color indexed="81"/>
            <rFont val="ＭＳ Ｐゴシック"/>
            <family val="3"/>
            <charset val="128"/>
          </rPr>
          <t xml:space="preserve">
</t>
        </r>
      </text>
    </comment>
    <comment ref="D66" authorId="0">
      <text>
        <r>
          <rPr>
            <b/>
            <sz val="9"/>
            <color indexed="81"/>
            <rFont val="ＭＳ Ｐゴシック"/>
            <family val="3"/>
            <charset val="128"/>
          </rPr>
          <t>半角数字7桁で入力願います。区切りにはハイフン「-」を入れて下さい</t>
        </r>
      </text>
    </comment>
    <comment ref="D77" authorId="0">
      <text>
        <r>
          <rPr>
            <b/>
            <sz val="9"/>
            <color indexed="81"/>
            <rFont val="ＭＳ Ｐゴシック"/>
            <family val="3"/>
            <charset val="128"/>
          </rPr>
          <t>申込責任者と同じ場合：「申込責任者宛」 
申込責任者と以外の場合：「申込責任者以外」と記入いただき、住所、ご担当者名をご記入ください。</t>
        </r>
        <r>
          <rPr>
            <sz val="9"/>
            <color indexed="81"/>
            <rFont val="ＭＳ Ｐゴシック"/>
            <family val="3"/>
            <charset val="128"/>
          </rPr>
          <t xml:space="preserve">
</t>
        </r>
      </text>
    </comment>
    <comment ref="D78" authorId="0">
      <text>
        <r>
          <rPr>
            <b/>
            <sz val="9"/>
            <color indexed="81"/>
            <rFont val="ＭＳ Ｐゴシック"/>
            <family val="3"/>
            <charset val="128"/>
          </rPr>
          <t>半角数字7桁で入力願います。区切りにはハイフン「-」を入れて下さい</t>
        </r>
      </text>
    </comment>
  </commentList>
</comments>
</file>

<file path=xl/sharedStrings.xml><?xml version="1.0" encoding="utf-8"?>
<sst xmlns="http://schemas.openxmlformats.org/spreadsheetml/2006/main" count="330" uniqueCount="205">
  <si>
    <t>お申込み金額合計（税別）</t>
    <rPh sb="1" eb="3">
      <t>モウシコ</t>
    </rPh>
    <rPh sb="4" eb="6">
      <t>キンガク</t>
    </rPh>
    <rPh sb="6" eb="8">
      <t>ゴウケイ</t>
    </rPh>
    <rPh sb="9" eb="11">
      <t>ゼイベツ</t>
    </rPh>
    <phoneticPr fontId="3"/>
  </si>
  <si>
    <t>お名前</t>
    <phoneticPr fontId="3"/>
  </si>
  <si>
    <t>ご所属・お役職</t>
    <rPh sb="1" eb="3">
      <t>ショゾク</t>
    </rPh>
    <rPh sb="5" eb="7">
      <t>ヤクショク</t>
    </rPh>
    <phoneticPr fontId="3"/>
  </si>
  <si>
    <t>会員様向け価格（税別）</t>
    <rPh sb="8" eb="10">
      <t>ゼイベツ</t>
    </rPh>
    <phoneticPr fontId="3"/>
  </si>
  <si>
    <t>講座名</t>
    <rPh sb="0" eb="2">
      <t>コウザ</t>
    </rPh>
    <rPh sb="2" eb="3">
      <t>メイ</t>
    </rPh>
    <phoneticPr fontId="3"/>
  </si>
  <si>
    <t>申込みコード</t>
    <rPh sb="0" eb="2">
      <t>モウシコ</t>
    </rPh>
    <phoneticPr fontId="3"/>
  </si>
  <si>
    <t>参加者様⑤</t>
    <rPh sb="3" eb="4">
      <t>サマ</t>
    </rPh>
    <phoneticPr fontId="3"/>
  </si>
  <si>
    <t>参加者様④</t>
    <rPh sb="3" eb="4">
      <t>サマ</t>
    </rPh>
    <phoneticPr fontId="3"/>
  </si>
  <si>
    <t>参加者様③</t>
    <rPh sb="3" eb="4">
      <t>サマ</t>
    </rPh>
    <phoneticPr fontId="3"/>
  </si>
  <si>
    <t>参加者様②</t>
    <rPh sb="3" eb="4">
      <t>サマ</t>
    </rPh>
    <phoneticPr fontId="3"/>
  </si>
  <si>
    <t>参加者様①</t>
    <rPh sb="3" eb="4">
      <t>サマ</t>
    </rPh>
    <phoneticPr fontId="3"/>
  </si>
  <si>
    <t>mailアドレス</t>
    <phoneticPr fontId="3"/>
  </si>
  <si>
    <t>お名前</t>
    <phoneticPr fontId="3"/>
  </si>
  <si>
    <t>所属・役職</t>
    <phoneticPr fontId="3"/>
  </si>
  <si>
    <t>郵便番号</t>
    <rPh sb="0" eb="4">
      <t>ユウビンバンゴウ</t>
    </rPh>
    <phoneticPr fontId="3"/>
  </si>
  <si>
    <t>会員名（団体・企業名）</t>
    <phoneticPr fontId="3"/>
  </si>
  <si>
    <t>申込み責任者様</t>
    <rPh sb="0" eb="2">
      <t>モウシコ</t>
    </rPh>
    <rPh sb="3" eb="7">
      <t>セキニンシャサマ</t>
    </rPh>
    <phoneticPr fontId="3"/>
  </si>
  <si>
    <t>《お申込み内容》</t>
    <rPh sb="2" eb="4">
      <t>モウシコ</t>
    </rPh>
    <rPh sb="5" eb="7">
      <t>ナイヨウ</t>
    </rPh>
    <phoneticPr fontId="3"/>
  </si>
  <si>
    <r>
      <rPr>
        <sz val="11"/>
        <color rgb="FFFF0000"/>
        <rFont val="メイリオ"/>
        <family val="3"/>
        <charset val="128"/>
      </rPr>
      <t>　・1会員何名様でも</t>
    </r>
    <r>
      <rPr>
        <sz val="11"/>
        <color theme="1"/>
        <rFont val="メイリオ"/>
        <family val="3"/>
        <charset val="128"/>
      </rPr>
      <t>お申込みいただけます。</t>
    </r>
    <rPh sb="3" eb="5">
      <t>カイイン</t>
    </rPh>
    <rPh sb="5" eb="7">
      <t>ナンメイ</t>
    </rPh>
    <rPh sb="7" eb="8">
      <t>サマ</t>
    </rPh>
    <rPh sb="11" eb="13">
      <t>モウシコ</t>
    </rPh>
    <phoneticPr fontId="3"/>
  </si>
  <si>
    <t>《留意事項》</t>
    <rPh sb="1" eb="3">
      <t>リュウイ</t>
    </rPh>
    <rPh sb="3" eb="5">
      <t>ジコウ</t>
    </rPh>
    <phoneticPr fontId="3"/>
  </si>
  <si>
    <t>（講座提供元：(株)富士通ラーニングメディア)</t>
  </si>
  <si>
    <t>業務分析／設計のための要件定義技法（ｅラーニング）</t>
  </si>
  <si>
    <t>UEL18B</t>
  </si>
  <si>
    <t>システム要求分析の基礎（ｅラーニング）</t>
  </si>
  <si>
    <t>UEL17B</t>
  </si>
  <si>
    <t>意思決定と問題解決：問題解決の基本</t>
  </si>
  <si>
    <t>UNE36B</t>
  </si>
  <si>
    <t>意思決定と問題解決：意思決定の基本</t>
  </si>
  <si>
    <t>UNE35B</t>
  </si>
  <si>
    <t>能力開発：コミュニケーションで信頼関係を築く</t>
  </si>
  <si>
    <t>UNE43B</t>
  </si>
  <si>
    <t>能力開発：自信を深める</t>
  </si>
  <si>
    <t>UNE42B</t>
  </si>
  <si>
    <t>能力開発：向上への自己の動機付け</t>
  </si>
  <si>
    <t>UNE41B</t>
  </si>
  <si>
    <t>能力開発：他人への影響力の強化</t>
  </si>
  <si>
    <t>UNE40B</t>
  </si>
  <si>
    <t>能力開発：私生活と仕事の両立</t>
  </si>
  <si>
    <t>UNE39B</t>
  </si>
  <si>
    <t>ソリューションセールス：戦略の策定</t>
  </si>
  <si>
    <t>UNE50B</t>
  </si>
  <si>
    <t>ソリューションセールス：顧客ニーズの把握と対応</t>
  </si>
  <si>
    <t>UNE49B</t>
  </si>
  <si>
    <t>ソリューションセールス：セールスの基本</t>
  </si>
  <si>
    <t>UNE48B</t>
  </si>
  <si>
    <t>コンサルティングの基礎（ｅラーニング）</t>
  </si>
  <si>
    <t>ULW31B</t>
  </si>
  <si>
    <t>フレームワーク思考の基礎（ｅラーニング）</t>
  </si>
  <si>
    <t>ULW30B</t>
  </si>
  <si>
    <t>顧客満足度管理の基礎（ｅラーニング）</t>
  </si>
  <si>
    <t>ULW29B</t>
  </si>
  <si>
    <t>営業事務の基礎（ｅラーニング）</t>
  </si>
  <si>
    <t>ULW28B</t>
  </si>
  <si>
    <t>ULW27B</t>
  </si>
  <si>
    <t>チーム内問題の処理：多様な価値観の共有</t>
  </si>
  <si>
    <t>UNE33B</t>
  </si>
  <si>
    <t>社員のパフォーマンスの向上：対立の解決</t>
  </si>
  <si>
    <t>UNE30B</t>
  </si>
  <si>
    <t>社員のパフォーマンスの向上：効果的な指導</t>
  </si>
  <si>
    <t>UNE29B</t>
  </si>
  <si>
    <t>管理の基本：建設的な職場の創造</t>
  </si>
  <si>
    <t>UNE28B</t>
  </si>
  <si>
    <t>管理の基本：職場の生産性の向上</t>
  </si>
  <si>
    <t>UNE27B</t>
  </si>
  <si>
    <t>パフォーマンス問題への対応：社員の指導</t>
  </si>
  <si>
    <t>UNE26B</t>
  </si>
  <si>
    <t>パフォーマンス問題への対応：部下へのフィードバックとそのプロセス</t>
  </si>
  <si>
    <t>UNE25B</t>
  </si>
  <si>
    <t>パフォーマンス問題への対応：パフォーマンス問題の明確化とは</t>
  </si>
  <si>
    <t>UNE24B</t>
  </si>
  <si>
    <t>パフォーマンスの強化と指導：成果評価における問題と対応</t>
  </si>
  <si>
    <t>UNE23B</t>
  </si>
  <si>
    <t>パフォーマンスの強化と指導：パフォーマンス改善計画の立案</t>
  </si>
  <si>
    <t>UNE22B</t>
  </si>
  <si>
    <t>チェンジマネジメント：変革のマネジメント</t>
  </si>
  <si>
    <t>UNE21B</t>
  </si>
  <si>
    <t>体験型新人トレーナー研修 ～新入社員のやる気を引き出すコミュニケーション～</t>
  </si>
  <si>
    <t>UZE98B</t>
  </si>
  <si>
    <t>はじめてのＥｘｃｅｌ　ＶＢＡ　プログラミング　２０１０（ｅラーニング）</t>
  </si>
  <si>
    <t>UEL14B</t>
  </si>
  <si>
    <t>プログラム開発におけるレビュー／テスト技術（ｅラーニング）</t>
  </si>
  <si>
    <t>UEL21B</t>
  </si>
  <si>
    <t>管理のリーダーシップ：変革におけるリーダーシップ</t>
  </si>
  <si>
    <t>UNE38B</t>
  </si>
  <si>
    <t>管理のリーダーシップ：社員の動機付け</t>
  </si>
  <si>
    <t>UNE37B</t>
  </si>
  <si>
    <t>リーダーシップの開発：チームの動機付け</t>
  </si>
  <si>
    <t>UNE34B</t>
  </si>
  <si>
    <t>チームリーダーシップ：チームミーティングの生産性の向上</t>
  </si>
  <si>
    <t>UNE32B</t>
  </si>
  <si>
    <t>チームリーダーシップ：ハイパフォーマンスチームの育成</t>
  </si>
  <si>
    <t>UNE31B</t>
  </si>
  <si>
    <t>ミーティングマネジメント：会議の管理</t>
  </si>
  <si>
    <t>UNE12B</t>
  </si>
  <si>
    <t>ミーティングマネジメント：会議での効果的なコミュニケーション</t>
  </si>
  <si>
    <t>UNE11B</t>
  </si>
  <si>
    <t>ミーティングマネジメント：会議のプロセス</t>
  </si>
  <si>
    <t>UNE10B</t>
  </si>
  <si>
    <t>マーケティングの基本：マーケティング計画の立案</t>
  </si>
  <si>
    <t>UNE45B</t>
  </si>
  <si>
    <t>マーケティングの基本：マーケティングの基礎知識</t>
  </si>
  <si>
    <t>UNE44B</t>
  </si>
  <si>
    <t>UEL07B</t>
  </si>
  <si>
    <t>失敗プロジェクト撲滅のためのステークホルダーマネジメント講座（ｅラーニング）</t>
  </si>
  <si>
    <t>UZE68B</t>
  </si>
  <si>
    <t>プロジェクト管理　上級スキル：プロジェクトの評価手法</t>
  </si>
  <si>
    <t>UNE47B</t>
  </si>
  <si>
    <t>プロジェクト管理　上級スキル：ステークホルダーとの関係構築</t>
  </si>
  <si>
    <t>UNE46B</t>
  </si>
  <si>
    <t>シミュレーションで学ぶプロジェクトマネジメント　オフショア開発編（ｅラーニング）</t>
  </si>
  <si>
    <t>UZF02B</t>
  </si>
  <si>
    <t>シミュレーションで学ぶプロジェクトマネジメント（ｅラーニング）</t>
  </si>
  <si>
    <t>UZF01B</t>
  </si>
  <si>
    <t>USR36B</t>
  </si>
  <si>
    <t>USR35B</t>
  </si>
  <si>
    <t>USR34B</t>
  </si>
  <si>
    <t>USR33B</t>
  </si>
  <si>
    <t>USR32B</t>
  </si>
  <si>
    <t>USR31B</t>
  </si>
  <si>
    <t>効果的なプレゼンテーション：説得の基本</t>
  </si>
  <si>
    <t>UNE09B</t>
  </si>
  <si>
    <t>効果的なプレゼンテーション：プレゼンテーションのプロセス</t>
  </si>
  <si>
    <t>UNE08B</t>
  </si>
  <si>
    <t>効果的なプレゼンテーション：プレゼンテーションの企画</t>
  </si>
  <si>
    <t>UNE07B</t>
  </si>
  <si>
    <t>ファシリテーション：難しい局面への対処</t>
  </si>
  <si>
    <t>UNE15B</t>
  </si>
  <si>
    <t>ファシリテーション：ディスカッションの進め方</t>
  </si>
  <si>
    <t>UNE14B</t>
  </si>
  <si>
    <t>ファシリテーション：ファシリテーターとは</t>
  </si>
  <si>
    <t>UNE13B</t>
  </si>
  <si>
    <t>管理の基本：交渉のエキスパートになるには</t>
  </si>
  <si>
    <t>UNE17B</t>
  </si>
  <si>
    <t>交渉：交渉の準備</t>
  </si>
  <si>
    <t>UNE16B</t>
  </si>
  <si>
    <t>アルゴリズムとデータ構造の基礎（ｅラーニング）</t>
  </si>
  <si>
    <t>UEL19B</t>
  </si>
  <si>
    <t>システム開発見積の基礎（ｅラーニング）</t>
  </si>
  <si>
    <t>UEL16B</t>
  </si>
  <si>
    <t>対人コミュニケーション・上級スキル：企業カルチャーの変革</t>
  </si>
  <si>
    <t>UNE06B</t>
  </si>
  <si>
    <t>対人コミュニケーション・上級スキル：同僚とのコミュニケーション</t>
  </si>
  <si>
    <t>UNE05B</t>
  </si>
  <si>
    <t>対人コミュニケーション・上級スキル：関係の構築</t>
  </si>
  <si>
    <t>UNE04B</t>
  </si>
  <si>
    <t>対人コミュニケーション：リスニングスキルの向上</t>
  </si>
  <si>
    <t>UNE03B</t>
  </si>
  <si>
    <t>対人コミュニケーション：効果的なコミュニケーション</t>
  </si>
  <si>
    <t>UNE02B</t>
  </si>
  <si>
    <t>対人コミュニケーション：電話スキルの向上</t>
  </si>
  <si>
    <t>UNE01B</t>
  </si>
  <si>
    <t>コーチング：部下とのコミュニケーション</t>
  </si>
  <si>
    <t>UNE20B</t>
  </si>
  <si>
    <t>コーチング：コーチングのプロセス</t>
  </si>
  <si>
    <t>UNE19B</t>
  </si>
  <si>
    <t>コーチング：部下との信頼関係の構築</t>
  </si>
  <si>
    <t>UNE18B</t>
  </si>
  <si>
    <t>初めてのクラウド技術</t>
  </si>
  <si>
    <t>ＨＴＭＬとＣＳＳによるホームページ作成（ｅラーニング）</t>
  </si>
  <si>
    <t>UJE32B</t>
  </si>
  <si>
    <t>オブジェクト指向基礎　～基本概念とＵＭＬ～（ｅラーニング）</t>
  </si>
  <si>
    <t>UEL22B</t>
  </si>
  <si>
    <t>UEL25B</t>
  </si>
  <si>
    <t>UEL11B</t>
  </si>
  <si>
    <t>Ｃ言語プログラミングの基礎（eラーニング）</t>
  </si>
  <si>
    <t>UEL24B</t>
  </si>
  <si>
    <t>ＣＯＢＯＬプログラミング基礎（ｅラーニング）</t>
  </si>
  <si>
    <t>UEL23B</t>
  </si>
  <si>
    <t>ＯＳＩＶ　ＡＩＭリカバリ機能と手順（ｅラーニング）</t>
  </si>
  <si>
    <t>UEL28B</t>
  </si>
  <si>
    <t>ＯＳＩＶ　ＡＩＭオンライン環境と定義（ｅラーニング）</t>
  </si>
  <si>
    <t>UEL27B</t>
  </si>
  <si>
    <t>ＯＳＩＶ　ＡＩＭデータベース構造と定義（ｅラーニング）</t>
  </si>
  <si>
    <t>UEL26B</t>
  </si>
  <si>
    <t>提供元</t>
    <phoneticPr fontId="3"/>
  </si>
  <si>
    <t>ファミリ会
会員様向け価格</t>
    <rPh sb="4" eb="5">
      <t>カイ</t>
    </rPh>
    <rPh sb="6" eb="9">
      <t>カイインサマ</t>
    </rPh>
    <rPh sb="9" eb="10">
      <t>ム</t>
    </rPh>
    <rPh sb="11" eb="13">
      <t>カカク</t>
    </rPh>
    <phoneticPr fontId="3"/>
  </si>
  <si>
    <t>講座名</t>
    <rPh sb="0" eb="2">
      <t>コウザ</t>
    </rPh>
    <rPh sb="2" eb="3">
      <t>メイ</t>
    </rPh>
    <phoneticPr fontId="3"/>
  </si>
  <si>
    <t>リスト</t>
    <phoneticPr fontId="3"/>
  </si>
  <si>
    <t>mailアドレス</t>
    <phoneticPr fontId="3"/>
  </si>
  <si>
    <t>請求書送付先</t>
    <phoneticPr fontId="3"/>
  </si>
  <si>
    <t>請求書送付先郵便番号</t>
    <phoneticPr fontId="3"/>
  </si>
  <si>
    <t>請求書送付先住所</t>
    <phoneticPr fontId="3"/>
  </si>
  <si>
    <t>請求書送付先ご担当者</t>
    <phoneticPr fontId="3"/>
  </si>
  <si>
    <t>送信先：</t>
    <rPh sb="0" eb="2">
      <t>ソウシン</t>
    </rPh>
    <rPh sb="2" eb="3">
      <t>サキ</t>
    </rPh>
    <phoneticPr fontId="3"/>
  </si>
  <si>
    <t>ご希望の「申込みコード」を選択してください</t>
    <rPh sb="1" eb="3">
      <t>キボウ</t>
    </rPh>
    <phoneticPr fontId="3"/>
  </si>
  <si>
    <t xml:space="preserve">　・カタカナは全角で、英数字は半角で入力願います。 </t>
    <phoneticPr fontId="3"/>
  </si>
  <si>
    <t>所在地</t>
    <rPh sb="0" eb="3">
      <t>ショザイチ</t>
    </rPh>
    <phoneticPr fontId="3"/>
  </si>
  <si>
    <t>　　本同意についてご確認いただきますよう、お願いします。</t>
    <phoneticPr fontId="3"/>
  </si>
  <si>
    <t>電話番号</t>
  </si>
  <si>
    <t>　・右記の個人情報取扱に同意の上、お申込みください。　(記入される方は、本メールに記載されている方全員から、</t>
    <phoneticPr fontId="3"/>
  </si>
  <si>
    <t>ご希望の「申込みコード」を選択してください</t>
  </si>
  <si>
    <t>　</t>
  </si>
  <si>
    <t>Ｊａｖａプログラミング基礎　演習付（ｅラーニング）</t>
  </si>
  <si>
    <t>ＵＮＩＸ／Ｌｉｎｕｘ入門（ｅラーニング）</t>
  </si>
  <si>
    <t>提案営業の基礎（ｅラーニング）</t>
  </si>
  <si>
    <t>ＰＭＢＯＫ（Ｒ）ガイド　第５版　ＩＴプロジェクトマネジメント基礎</t>
  </si>
  <si>
    <t>ＰＭＢＯＫ（Ｒ）ガイド　第５版　ＩＴプロジェクトマネジメント実践</t>
  </si>
  <si>
    <t>ＰＭＢＯＫ（Ｒ）ガイド　第５版　ＩＴ品質マネジメント</t>
  </si>
  <si>
    <t>ＰＭＢＯＫ（Ｒ）ガイド　第５版　ＩＴリスクマネジメント</t>
  </si>
  <si>
    <t>ＰＭＢＯＫ（Ｒ）ガイド　第５版　ＩＴファイナンシャルマネジメント</t>
  </si>
  <si>
    <t>ＰＭＢＯＫ（Ｒ）ガイド　第５版　ＩＴ調達マネジメント</t>
  </si>
  <si>
    <t>体験型ｅラーニング　～失敗しながら学ぶプロジェクトマネジメント～</t>
  </si>
  <si>
    <t>UBS04D</t>
  </si>
  <si>
    <t>FUJITSUファミリ会　2017年度 第1回『e-Learning講座』（有償講座）
お申込みフォーム</t>
    <rPh sb="38" eb="40">
      <t>ユウショウ</t>
    </rPh>
    <rPh sb="45" eb="47">
      <t>モウシコ</t>
    </rPh>
    <phoneticPr fontId="3"/>
  </si>
  <si>
    <t>contact-family-kansai@cs.jp.fujitsu.com</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</si>
</sst>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Red]&quot;¥&quot;#,##0"/>
  </numFmts>
  <fonts count="16">
    <font>
      <sz val="11"/>
      <color theme="1"/>
      <name val="ＭＳ Ｐゴシック"/>
      <family val="2"/>
      <charset val="128"/>
      <scheme val="minor"/>
    </font>
    <font>
      <sz val="11"/>
      <color theme="1"/>
      <name val="ＭＳ Ｐゴシック"/>
      <family val="2"/>
      <charset val="128"/>
      <scheme val="minor"/>
    </font>
    <font>
      <sz val="11"/>
      <color theme="1"/>
      <name val="メイリオ"/>
      <family val="3"/>
      <charset val="128"/>
    </font>
    <font>
      <sz val="6"/>
      <name val="ＭＳ Ｐゴシック"/>
      <family val="2"/>
      <charset val="128"/>
      <scheme val="minor"/>
    </font>
    <font>
      <sz val="16"/>
      <color theme="1"/>
      <name val="メイリオ"/>
      <family val="3"/>
      <charset val="128"/>
    </font>
    <font>
      <sz val="12"/>
      <color theme="1"/>
      <name val="メイリオ"/>
      <family val="3"/>
      <charset val="128"/>
    </font>
    <font>
      <b/>
      <sz val="11"/>
      <color theme="1"/>
      <name val="メイリオ"/>
      <family val="3"/>
      <charset val="128"/>
    </font>
    <font>
      <b/>
      <sz val="12"/>
      <color theme="1"/>
      <name val="メイリオ"/>
      <family val="3"/>
      <charset val="128"/>
    </font>
    <font>
      <sz val="11"/>
      <color rgb="FFFF0000"/>
      <name val="メイリオ"/>
      <family val="3"/>
      <charset val="128"/>
    </font>
    <font>
      <b/>
      <sz val="14"/>
      <color theme="0"/>
      <name val="メイリオ"/>
      <family val="3"/>
      <charset val="128"/>
    </font>
    <font>
      <sz val="11"/>
      <name val="ＭＳ Ｐゴシック"/>
      <family val="3"/>
      <charset val="128"/>
      <scheme val="major"/>
    </font>
    <font>
      <sz val="11"/>
      <name val="ＭＳ Ｐゴシック"/>
      <family val="3"/>
      <charset val="128"/>
      <scheme val="minor"/>
    </font>
    <font>
      <sz val="11"/>
      <name val="ＭＳ Ｐゴシック"/>
      <family val="2"/>
      <charset val="128"/>
      <scheme val="minor"/>
    </font>
    <font>
      <sz val="9"/>
      <color indexed="81"/>
      <name val="ＭＳ Ｐゴシック"/>
      <family val="3"/>
      <charset val="128"/>
    </font>
    <font>
      <b/>
      <sz val="9"/>
      <color indexed="81"/>
      <name val="ＭＳ Ｐゴシック"/>
      <family val="3"/>
      <charset val="128"/>
    </font>
    <font>
      <u/>
      <sz val="11"/>
      <color theme="10"/>
      <name val="ＭＳ Ｐゴシック"/>
      <family val="2"/>
      <charset val="128"/>
      <scheme val="minor"/>
    </font>
  </fonts>
  <fills count="7">
    <fill>
      <patternFill patternType="none"/>
    </fill>
    <fill>
      <patternFill patternType="gray125"/>
    </fill>
    <fill>
      <patternFill patternType="solid">
        <fgColor theme="5"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FF00"/>
        <bgColor indexed="64"/>
      </patternFill>
    </fill>
  </fills>
  <borders count="24">
    <border>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45">
    <xf numFmtId="0" fontId="0" fillId="0" borderId="0" xfId="0">
      <alignment vertical="center"/>
    </xf>
    <xf numFmtId="0" fontId="2" fillId="0" borderId="0" xfId="0" applyFont="1" applyProtection="1">
      <alignment vertical="center"/>
      <protection locked="0"/>
    </xf>
    <xf numFmtId="176" fontId="4" fillId="0" borderId="6" xfId="0" applyNumberFormat="1" applyFont="1" applyBorder="1" applyProtection="1">
      <alignment vertical="center"/>
    </xf>
    <xf numFmtId="0" fontId="2" fillId="0" borderId="8" xfId="0" applyFont="1" applyBorder="1" applyProtection="1">
      <alignment vertical="center"/>
      <protection locked="0"/>
    </xf>
    <xf numFmtId="0" fontId="2" fillId="0" borderId="10" xfId="0" applyFont="1" applyBorder="1" applyProtection="1">
      <alignment vertical="center"/>
      <protection locked="0"/>
    </xf>
    <xf numFmtId="176" fontId="2" fillId="0" borderId="10" xfId="0" applyNumberFormat="1" applyFont="1" applyBorder="1" applyAlignment="1" applyProtection="1">
      <alignment horizontal="left" vertical="center"/>
    </xf>
    <xf numFmtId="0" fontId="2" fillId="0" borderId="10" xfId="0" applyFont="1" applyBorder="1" applyProtection="1">
      <alignment vertical="center"/>
    </xf>
    <xf numFmtId="0" fontId="2" fillId="0" borderId="12" xfId="0" applyFont="1" applyBorder="1" applyProtection="1">
      <alignment vertical="center"/>
      <protection locked="0"/>
    </xf>
    <xf numFmtId="0" fontId="2" fillId="0" borderId="16" xfId="0" applyFont="1" applyBorder="1" applyProtection="1">
      <alignment vertical="center"/>
      <protection locked="0"/>
    </xf>
    <xf numFmtId="0" fontId="10" fillId="0" borderId="0" xfId="0" applyFont="1" applyAlignment="1">
      <alignment vertical="center"/>
    </xf>
    <xf numFmtId="0" fontId="10" fillId="0" borderId="21" xfId="0" applyFont="1" applyBorder="1" applyAlignment="1">
      <alignment vertical="center"/>
    </xf>
    <xf numFmtId="38" fontId="10" fillId="0" borderId="21" xfId="1" applyFont="1" applyBorder="1" applyAlignment="1">
      <alignment vertical="center"/>
    </xf>
    <xf numFmtId="38" fontId="11" fillId="0" borderId="21" xfId="1" applyFont="1" applyBorder="1" applyAlignment="1"/>
    <xf numFmtId="0" fontId="12" fillId="0" borderId="21" xfId="0" applyFont="1" applyBorder="1" applyAlignment="1"/>
    <xf numFmtId="38" fontId="12" fillId="0" borderId="21" xfId="1" applyFont="1" applyBorder="1" applyAlignment="1"/>
    <xf numFmtId="0" fontId="0" fillId="0" borderId="21" xfId="0" applyBorder="1" applyAlignment="1"/>
    <xf numFmtId="38" fontId="0" fillId="0" borderId="21" xfId="1" applyFont="1" applyBorder="1" applyAlignment="1"/>
    <xf numFmtId="0" fontId="10" fillId="6" borderId="21" xfId="0" applyFont="1" applyFill="1" applyBorder="1" applyAlignment="1">
      <alignment vertical="center"/>
    </xf>
    <xf numFmtId="0" fontId="2" fillId="0" borderId="23" xfId="0" applyFont="1" applyBorder="1" applyProtection="1">
      <alignment vertical="center"/>
      <protection locked="0"/>
    </xf>
    <xf numFmtId="0" fontId="15" fillId="0" borderId="0" xfId="2" applyProtection="1">
      <alignment vertical="center"/>
      <protection locked="0"/>
    </xf>
    <xf numFmtId="0" fontId="2" fillId="0" borderId="20" xfId="0" applyFont="1" applyBorder="1" applyProtection="1">
      <alignment vertical="center"/>
    </xf>
    <xf numFmtId="0" fontId="2" fillId="0" borderId="19" xfId="0" applyFont="1" applyBorder="1" applyProtection="1">
      <alignment vertical="center"/>
    </xf>
    <xf numFmtId="0" fontId="2" fillId="0" borderId="18" xfId="0" applyFont="1" applyBorder="1" applyProtection="1">
      <alignment vertical="center"/>
    </xf>
    <xf numFmtId="0" fontId="2" fillId="0" borderId="5" xfId="0" applyFont="1" applyBorder="1" applyProtection="1">
      <alignment vertical="center"/>
    </xf>
    <xf numFmtId="0" fontId="2" fillId="0" borderId="4" xfId="0" applyFont="1" applyBorder="1" applyProtection="1">
      <alignment vertical="center"/>
    </xf>
    <xf numFmtId="0" fontId="2" fillId="0" borderId="0" xfId="0" applyFont="1" applyBorder="1" applyProtection="1">
      <alignment vertical="center"/>
    </xf>
    <xf numFmtId="0" fontId="7" fillId="0" borderId="0" xfId="0" applyFont="1" applyBorder="1" applyProtection="1">
      <alignment vertical="center"/>
    </xf>
    <xf numFmtId="0" fontId="6" fillId="4" borderId="15" xfId="0" applyFont="1" applyFill="1" applyBorder="1" applyAlignment="1" applyProtection="1">
      <alignment vertical="center"/>
    </xf>
    <xf numFmtId="0" fontId="2" fillId="4" borderId="14" xfId="0" applyFont="1" applyFill="1" applyBorder="1" applyAlignment="1" applyProtection="1">
      <alignment vertical="center"/>
    </xf>
    <xf numFmtId="0" fontId="2" fillId="3" borderId="17" xfId="0" applyFont="1" applyFill="1" applyBorder="1" applyProtection="1">
      <alignment vertical="center"/>
    </xf>
    <xf numFmtId="0" fontId="2" fillId="3" borderId="11" xfId="0" applyFont="1" applyFill="1" applyBorder="1" applyProtection="1">
      <alignment vertical="center"/>
    </xf>
    <xf numFmtId="0" fontId="2" fillId="3" borderId="9" xfId="0" applyFont="1" applyFill="1" applyBorder="1" applyProtection="1">
      <alignment vertical="center"/>
    </xf>
    <xf numFmtId="0" fontId="6" fillId="4" borderId="15" xfId="0" applyFont="1" applyFill="1" applyBorder="1" applyProtection="1">
      <alignment vertical="center"/>
    </xf>
    <xf numFmtId="0" fontId="2" fillId="4" borderId="14" xfId="0" applyFont="1" applyFill="1" applyBorder="1" applyProtection="1">
      <alignment vertical="center"/>
    </xf>
    <xf numFmtId="0" fontId="2" fillId="3" borderId="13" xfId="0" applyFont="1" applyFill="1" applyBorder="1" applyProtection="1">
      <alignment vertical="center"/>
    </xf>
    <xf numFmtId="0" fontId="2" fillId="3" borderId="22" xfId="0" applyFont="1" applyFill="1" applyBorder="1" applyProtection="1">
      <alignment vertical="center"/>
    </xf>
    <xf numFmtId="0" fontId="2" fillId="0" borderId="0" xfId="0" applyFont="1" applyFill="1" applyBorder="1" applyProtection="1">
      <alignment vertical="center"/>
    </xf>
    <xf numFmtId="0" fontId="5" fillId="2" borderId="7" xfId="0" applyFont="1" applyFill="1" applyBorder="1" applyAlignment="1" applyProtection="1">
      <alignment horizontal="center" vertical="center"/>
    </xf>
    <xf numFmtId="0" fontId="2" fillId="0" borderId="3" xfId="0" applyFont="1" applyBorder="1" applyProtection="1">
      <alignment vertical="center"/>
    </xf>
    <xf numFmtId="0" fontId="2" fillId="0" borderId="2" xfId="0" applyFont="1" applyBorder="1" applyProtection="1">
      <alignment vertical="center"/>
    </xf>
    <xf numFmtId="0" fontId="2" fillId="0" borderId="1" xfId="0" applyFont="1" applyBorder="1" applyProtection="1">
      <alignment vertical="center"/>
    </xf>
    <xf numFmtId="0" fontId="2" fillId="0" borderId="0" xfId="0" applyFont="1" applyProtection="1">
      <alignment vertical="center"/>
    </xf>
    <xf numFmtId="38" fontId="10" fillId="0" borderId="0" xfId="1" applyFont="1" applyAlignment="1">
      <alignment vertical="center"/>
    </xf>
    <xf numFmtId="38" fontId="10" fillId="6" borderId="21" xfId="1" applyFont="1" applyFill="1" applyBorder="1" applyAlignment="1">
      <alignment vertical="center" wrapText="1"/>
    </xf>
    <xf numFmtId="0" fontId="9" fillId="5" borderId="0" xfId="0" applyFont="1" applyFill="1" applyBorder="1" applyAlignment="1" applyProtection="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258535</xdr:colOff>
      <xdr:row>1</xdr:row>
      <xdr:rowOff>13607</xdr:rowOff>
    </xdr:from>
    <xdr:to>
      <xdr:col>14</xdr:col>
      <xdr:colOff>589909</xdr:colOff>
      <xdr:row>20</xdr:row>
      <xdr:rowOff>39220</xdr:rowOff>
    </xdr:to>
    <xdr:sp macro="" textlink="">
      <xdr:nvSpPr>
        <xdr:cNvPr id="2" name="正方形/長方形 1"/>
        <xdr:cNvSpPr/>
      </xdr:nvSpPr>
      <xdr:spPr>
        <a:xfrm>
          <a:off x="8450035" y="258536"/>
          <a:ext cx="6454588" cy="470647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個人情報の取扱について</a:t>
          </a:r>
          <a:r>
            <a:rPr kumimoji="1" lang="en-US" altLang="ja-JP" sz="1100"/>
            <a:t>】</a:t>
          </a:r>
        </a:p>
        <a:p>
          <a:pPr algn="l"/>
          <a:endParaRPr kumimoji="1" lang="en-US" altLang="ja-JP" sz="1100"/>
        </a:p>
        <a:p>
          <a:pPr algn="l"/>
          <a:r>
            <a:rPr kumimoji="1" lang="ja-JP" altLang="en-US" sz="1100"/>
            <a:t>ご提供いただきましたお客様の個人情報は、以下の目的で利用</a:t>
          </a:r>
        </a:p>
        <a:p>
          <a:pPr algn="l"/>
          <a:r>
            <a:rPr kumimoji="1" lang="ja-JP" altLang="en-US" sz="1100"/>
            <a:t>させていただきます。</a:t>
          </a:r>
        </a:p>
        <a:p>
          <a:pPr algn="l"/>
          <a:endParaRPr kumimoji="1" lang="ja-JP" altLang="en-US" sz="1100"/>
        </a:p>
        <a:p>
          <a:pPr algn="l"/>
          <a:r>
            <a:rPr kumimoji="1" lang="ja-JP" altLang="en-US" sz="1100"/>
            <a:t>・ 本イベントに関する連絡および開催当日の受付での使用</a:t>
          </a:r>
        </a:p>
        <a:p>
          <a:pPr algn="l"/>
          <a:r>
            <a:rPr kumimoji="1" lang="ja-JP" altLang="en-US" sz="1100"/>
            <a:t>・本イベント運営、お客様への対応のため必要に応じ、富士通及び富士通関係会社</a:t>
          </a:r>
          <a:r>
            <a:rPr kumimoji="1" lang="en-US" altLang="ja-JP" sz="1100"/>
            <a:t>/</a:t>
          </a:r>
          <a:r>
            <a:rPr kumimoji="1" lang="ja-JP" altLang="en-US" sz="1100"/>
            <a:t>業務委託先</a:t>
          </a:r>
          <a:r>
            <a:rPr kumimoji="1" lang="en-US" altLang="ja-JP" sz="1100"/>
            <a:t>/</a:t>
          </a:r>
        </a:p>
        <a:p>
          <a:pPr algn="l"/>
          <a:r>
            <a:rPr kumimoji="1" lang="ja-JP" altLang="en-US" sz="1100"/>
            <a:t>　訪問先・宿泊先</a:t>
          </a:r>
          <a:r>
            <a:rPr kumimoji="1" lang="en-US" altLang="ja-JP" sz="1100"/>
            <a:t>/</a:t>
          </a:r>
          <a:r>
            <a:rPr kumimoji="1" lang="ja-JP" altLang="en-US" sz="1100"/>
            <a:t>参加者</a:t>
          </a:r>
          <a:r>
            <a:rPr kumimoji="1" lang="en-US" altLang="ja-JP" sz="1100"/>
            <a:t>/</a:t>
          </a:r>
          <a:r>
            <a:rPr kumimoji="1" lang="ja-JP" altLang="en-US" sz="1100"/>
            <a:t>司会者</a:t>
          </a:r>
        </a:p>
        <a:p>
          <a:pPr algn="l"/>
          <a:r>
            <a:rPr kumimoji="1" lang="ja-JP" altLang="en-US" sz="1100"/>
            <a:t>・講演者等の運営関係者への提供</a:t>
          </a:r>
        </a:p>
        <a:p>
          <a:pPr algn="l"/>
          <a:r>
            <a:rPr kumimoji="1" lang="ja-JP" altLang="en-US" sz="1100"/>
            <a:t>・本イベント報告書（作成時のみ）</a:t>
          </a:r>
        </a:p>
        <a:p>
          <a:pPr algn="l"/>
          <a:r>
            <a:rPr kumimoji="1" lang="ja-JP" altLang="en-US" sz="1100"/>
            <a:t>・会員制ホームページ（</a:t>
          </a:r>
          <a:r>
            <a:rPr kumimoji="1" lang="en-US" altLang="ja-JP" sz="1100"/>
            <a:t>FAMILY ROOM</a:t>
          </a:r>
          <a:r>
            <a:rPr kumimoji="1" lang="ja-JP" altLang="en-US" sz="1100"/>
            <a:t>）への掲載</a:t>
          </a:r>
        </a:p>
        <a:p>
          <a:pPr algn="l"/>
          <a:endParaRPr kumimoji="1" lang="ja-JP" altLang="en-US" sz="1100"/>
        </a:p>
        <a:p>
          <a:pPr algn="l"/>
          <a:r>
            <a:rPr kumimoji="1" lang="ja-JP" altLang="en-US" sz="1100"/>
            <a:t>本イベントにおいてお客様よりご提供いただきましたご意見等につきましては、要約・改変し、会場写真と</a:t>
          </a:r>
          <a:endParaRPr kumimoji="1" lang="en-US" altLang="ja-JP" sz="1100"/>
        </a:p>
        <a:p>
          <a:pPr algn="l"/>
          <a:r>
            <a:rPr kumimoji="1" lang="ja-JP" altLang="en-US" sz="1100"/>
            <a:t>併せて運営関係者およびファミリ会会員へ提供させていただくことがあります。</a:t>
          </a:r>
        </a:p>
        <a:p>
          <a:pPr algn="l"/>
          <a:endParaRPr kumimoji="1" lang="ja-JP" altLang="en-US" sz="1100"/>
        </a:p>
        <a:p>
          <a:pPr algn="l"/>
          <a:r>
            <a:rPr kumimoji="1" lang="ja-JP" altLang="en-US" sz="1100"/>
            <a:t>記入された内容についての開示・訂正・追加・削除を希望されるお客様は、以下お問い合わせ先までご連絡ください。</a:t>
          </a:r>
        </a:p>
        <a:p>
          <a:pPr algn="l"/>
          <a:endParaRPr kumimoji="1" lang="ja-JP" altLang="en-US" sz="1100"/>
        </a:p>
        <a:p>
          <a:pPr algn="l"/>
          <a:endParaRPr kumimoji="1" lang="en-US" altLang="ja-JP" sz="1100"/>
        </a:p>
        <a:p>
          <a:pPr algn="l"/>
          <a:r>
            <a:rPr kumimoji="1" lang="en-US" altLang="ja-JP" sz="1100"/>
            <a:t>【</a:t>
          </a:r>
          <a:r>
            <a:rPr kumimoji="1" lang="ja-JP" altLang="en-US" sz="1100"/>
            <a:t>問い合わせ先</a:t>
          </a:r>
          <a:r>
            <a:rPr kumimoji="1" lang="en-US" altLang="ja-JP" sz="1100"/>
            <a:t>】 </a:t>
          </a:r>
        </a:p>
        <a:p>
          <a:pPr algn="l"/>
          <a:r>
            <a:rPr kumimoji="1" lang="ja-JP" altLang="en-US" sz="1100"/>
            <a:t>ＦＵＪＩＴＳＵファミリ会 関西支部</a:t>
          </a:r>
          <a:r>
            <a:rPr kumimoji="1" lang="ja-JP" altLang="en-US" sz="1100" baseline="0"/>
            <a:t> </a:t>
          </a:r>
          <a:r>
            <a:rPr kumimoji="1" lang="ja-JP" altLang="en-US" sz="1100"/>
            <a:t>事務局</a:t>
          </a:r>
        </a:p>
        <a:p>
          <a:pPr algn="l"/>
          <a:r>
            <a:rPr kumimoji="1" lang="ja-JP" altLang="en-US" sz="1100"/>
            <a:t>（富士通株式会社 </a:t>
          </a:r>
          <a:r>
            <a:rPr lang="ja-JP" altLang="ja-JP" sz="1100">
              <a:solidFill>
                <a:schemeClr val="dk1"/>
              </a:solidFill>
              <a:effectLst/>
              <a:latin typeface="+mn-lt"/>
              <a:ea typeface="+mn-ea"/>
              <a:cs typeface="+mn-cs"/>
            </a:rPr>
            <a:t>関西エリア戦略推進部</a:t>
          </a:r>
          <a:r>
            <a:rPr kumimoji="1" lang="ja-JP" altLang="en-US" sz="1100"/>
            <a:t>内） </a:t>
          </a:r>
        </a:p>
        <a:p>
          <a:pPr algn="l"/>
          <a:r>
            <a:rPr kumimoji="1" lang="ja-JP" altLang="en-US" sz="1100"/>
            <a:t>住所：〒</a:t>
          </a:r>
          <a:r>
            <a:rPr kumimoji="1" lang="en-US" altLang="ja-JP" sz="1100"/>
            <a:t>540-8514 </a:t>
          </a:r>
          <a:r>
            <a:rPr kumimoji="1" lang="ja-JP" altLang="en-US" sz="1100"/>
            <a:t>大阪市中央区城見</a:t>
          </a:r>
          <a:r>
            <a:rPr kumimoji="1" lang="en-US" altLang="ja-JP" sz="1100"/>
            <a:t>2-2-6 </a:t>
          </a:r>
          <a:r>
            <a:rPr kumimoji="1" lang="ja-JP" altLang="en-US" sz="1100"/>
            <a:t>富士通関西システムラボラトリ</a:t>
          </a:r>
        </a:p>
        <a:p>
          <a:pPr algn="l"/>
          <a:r>
            <a:rPr kumimoji="1" lang="en-US" altLang="ja-JP" sz="1100"/>
            <a:t>TEL</a:t>
          </a:r>
          <a:r>
            <a:rPr kumimoji="1" lang="ja-JP" altLang="en-US" sz="1100"/>
            <a:t>：</a:t>
          </a:r>
          <a:r>
            <a:rPr kumimoji="1" lang="en-US" altLang="ja-JP" sz="1100"/>
            <a:t>06-6920-5849(</a:t>
          </a:r>
          <a:r>
            <a:rPr kumimoji="1" lang="ja-JP" altLang="en-US" sz="1100"/>
            <a:t>直通</a:t>
          </a:r>
          <a:r>
            <a:rPr kumimoji="1" lang="en-US" altLang="ja-JP" sz="1100"/>
            <a:t>) FAX</a:t>
          </a:r>
          <a:r>
            <a:rPr kumimoji="1" lang="ja-JP" altLang="en-US" sz="1100"/>
            <a:t>：</a:t>
          </a:r>
          <a:r>
            <a:rPr kumimoji="1" lang="en-US" altLang="ja-JP" sz="1100"/>
            <a:t>06-6920-5664</a:t>
          </a:r>
        </a:p>
        <a:p>
          <a:pPr algn="l"/>
          <a:r>
            <a:rPr kumimoji="1" lang="en-US" altLang="ja-JP" sz="1100"/>
            <a:t>E-mail: contact-family-kansai@cs.jp.fujitsu.com</a:t>
          </a:r>
        </a:p>
        <a:p>
          <a:pPr algn="l"/>
          <a:r>
            <a:rPr kumimoji="1" lang="ja-JP" altLang="en-US" sz="1100"/>
            <a:t>ファミリ会の個人情報保護ポリシー</a:t>
          </a:r>
          <a:r>
            <a:rPr kumimoji="1" lang="en-US" altLang="ja-JP" sz="1100"/>
            <a:t>: http://jp.fujitsu.com/family/privacy/ </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amily-el-kansai@ml.css.fujitsu.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85"/>
  <sheetViews>
    <sheetView showGridLines="0" tabSelected="1" zoomScale="70" zoomScaleNormal="70" workbookViewId="0">
      <selection activeCell="D14" sqref="D14"/>
    </sheetView>
  </sheetViews>
  <sheetFormatPr defaultRowHeight="18.75"/>
  <cols>
    <col min="1" max="1" width="3" style="1" customWidth="1"/>
    <col min="2" max="2" width="7.75" style="1" customWidth="1"/>
    <col min="3" max="3" width="27.875" style="1" customWidth="1"/>
    <col min="4" max="4" width="60" style="1" customWidth="1"/>
    <col min="5" max="16384" width="9" style="1"/>
  </cols>
  <sheetData>
    <row r="1" spans="2:5">
      <c r="B1" s="1" t="s">
        <v>183</v>
      </c>
      <c r="C1" s="19" t="s">
        <v>204</v>
      </c>
      <c r="E1" s="19"/>
    </row>
    <row r="2" spans="2:5">
      <c r="B2" s="20"/>
      <c r="C2" s="21"/>
      <c r="D2" s="21"/>
      <c r="E2" s="22"/>
    </row>
    <row r="3" spans="2:5" ht="46.5" customHeight="1">
      <c r="B3" s="23"/>
      <c r="C3" s="44" t="s">
        <v>203</v>
      </c>
      <c r="D3" s="44"/>
      <c r="E3" s="24"/>
    </row>
    <row r="4" spans="2:5">
      <c r="B4" s="23"/>
      <c r="C4" s="25"/>
      <c r="D4" s="25"/>
      <c r="E4" s="24"/>
    </row>
    <row r="5" spans="2:5" ht="19.5">
      <c r="B5" s="23"/>
      <c r="C5" s="26" t="s">
        <v>19</v>
      </c>
      <c r="D5" s="25"/>
      <c r="E5" s="24"/>
    </row>
    <row r="6" spans="2:5">
      <c r="B6" s="23"/>
      <c r="C6" s="25" t="s">
        <v>18</v>
      </c>
      <c r="D6" s="25"/>
      <c r="E6" s="24"/>
    </row>
    <row r="7" spans="2:5">
      <c r="B7" s="23"/>
      <c r="C7" s="25" t="s">
        <v>185</v>
      </c>
      <c r="D7" s="25"/>
      <c r="E7" s="24"/>
    </row>
    <row r="8" spans="2:5">
      <c r="B8" s="23"/>
      <c r="C8" s="25" t="s">
        <v>189</v>
      </c>
      <c r="D8" s="25"/>
      <c r="E8" s="24"/>
    </row>
    <row r="9" spans="2:5">
      <c r="B9" s="23"/>
      <c r="C9" s="25" t="s">
        <v>187</v>
      </c>
      <c r="D9" s="25"/>
      <c r="E9" s="24"/>
    </row>
    <row r="10" spans="2:5">
      <c r="B10" s="23"/>
      <c r="C10" s="25"/>
      <c r="D10" s="25"/>
      <c r="E10" s="24"/>
    </row>
    <row r="11" spans="2:5" ht="19.5">
      <c r="B11" s="23"/>
      <c r="C11" s="26" t="s">
        <v>17</v>
      </c>
      <c r="D11" s="25"/>
      <c r="E11" s="24"/>
    </row>
    <row r="12" spans="2:5" ht="8.25" customHeight="1" thickBot="1">
      <c r="B12" s="23"/>
      <c r="C12" s="26"/>
      <c r="D12" s="25"/>
      <c r="E12" s="24"/>
    </row>
    <row r="13" spans="2:5" ht="24.75" customHeight="1">
      <c r="B13" s="23"/>
      <c r="C13" s="27" t="s">
        <v>16</v>
      </c>
      <c r="D13" s="28"/>
      <c r="E13" s="24"/>
    </row>
    <row r="14" spans="2:5">
      <c r="B14" s="23"/>
      <c r="C14" s="29" t="s">
        <v>15</v>
      </c>
      <c r="D14" s="8"/>
      <c r="E14" s="24"/>
    </row>
    <row r="15" spans="2:5">
      <c r="B15" s="23"/>
      <c r="C15" s="30" t="s">
        <v>14</v>
      </c>
      <c r="D15" s="4"/>
      <c r="E15" s="24"/>
    </row>
    <row r="16" spans="2:5">
      <c r="B16" s="23"/>
      <c r="C16" s="30" t="s">
        <v>186</v>
      </c>
      <c r="D16" s="4"/>
      <c r="E16" s="24"/>
    </row>
    <row r="17" spans="2:5">
      <c r="B17" s="23"/>
      <c r="C17" s="30" t="s">
        <v>188</v>
      </c>
      <c r="D17" s="4"/>
      <c r="E17" s="24"/>
    </row>
    <row r="18" spans="2:5">
      <c r="B18" s="23"/>
      <c r="C18" s="30" t="s">
        <v>13</v>
      </c>
      <c r="D18" s="4"/>
      <c r="E18" s="24"/>
    </row>
    <row r="19" spans="2:5">
      <c r="B19" s="23"/>
      <c r="C19" s="30" t="s">
        <v>12</v>
      </c>
      <c r="D19" s="4"/>
      <c r="E19" s="24"/>
    </row>
    <row r="20" spans="2:5" ht="19.5" thickBot="1">
      <c r="B20" s="23"/>
      <c r="C20" s="31" t="s">
        <v>11</v>
      </c>
      <c r="D20" s="3"/>
      <c r="E20" s="24"/>
    </row>
    <row r="21" spans="2:5" ht="19.5" thickBot="1">
      <c r="B21" s="23"/>
      <c r="C21" s="25"/>
      <c r="D21" s="25"/>
      <c r="E21" s="24"/>
    </row>
    <row r="22" spans="2:5" ht="24.75" customHeight="1">
      <c r="B22" s="23"/>
      <c r="C22" s="32" t="s">
        <v>10</v>
      </c>
      <c r="D22" s="33"/>
      <c r="E22" s="24"/>
    </row>
    <row r="23" spans="2:5">
      <c r="B23" s="23"/>
      <c r="C23" s="34" t="s">
        <v>5</v>
      </c>
      <c r="D23" s="7" t="s">
        <v>184</v>
      </c>
      <c r="E23" s="24"/>
    </row>
    <row r="24" spans="2:5">
      <c r="B24" s="23"/>
      <c r="C24" s="30" t="s">
        <v>4</v>
      </c>
      <c r="D24" s="6" t="str">
        <f>VLOOKUP(D23,'リスト(有償)'!$B$3:$D$85,2,FALSE)</f>
        <v>　</v>
      </c>
      <c r="E24" s="24"/>
    </row>
    <row r="25" spans="2:5">
      <c r="B25" s="23"/>
      <c r="C25" s="30" t="s">
        <v>3</v>
      </c>
      <c r="D25" s="5">
        <f>VLOOKUP(D23,'リスト(有償)'!$B$3:$D$85,3,FALSE)</f>
        <v>0</v>
      </c>
      <c r="E25" s="24"/>
    </row>
    <row r="26" spans="2:5">
      <c r="B26" s="23"/>
      <c r="C26" s="30" t="s">
        <v>2</v>
      </c>
      <c r="D26" s="4"/>
      <c r="E26" s="24"/>
    </row>
    <row r="27" spans="2:5">
      <c r="B27" s="23"/>
      <c r="C27" s="30" t="s">
        <v>1</v>
      </c>
      <c r="D27" s="4"/>
      <c r="E27" s="24"/>
    </row>
    <row r="28" spans="2:5">
      <c r="B28" s="23"/>
      <c r="C28" s="35" t="s">
        <v>178</v>
      </c>
      <c r="D28" s="18"/>
      <c r="E28" s="24"/>
    </row>
    <row r="29" spans="2:5">
      <c r="B29" s="23"/>
      <c r="C29" s="35" t="s">
        <v>179</v>
      </c>
      <c r="D29" s="18"/>
      <c r="E29" s="24"/>
    </row>
    <row r="30" spans="2:5">
      <c r="B30" s="23"/>
      <c r="C30" s="35" t="s">
        <v>180</v>
      </c>
      <c r="D30" s="18"/>
      <c r="E30" s="24"/>
    </row>
    <row r="31" spans="2:5">
      <c r="B31" s="23"/>
      <c r="C31" s="35" t="s">
        <v>181</v>
      </c>
      <c r="D31" s="18"/>
      <c r="E31" s="24"/>
    </row>
    <row r="32" spans="2:5" ht="19.5" thickBot="1">
      <c r="B32" s="23"/>
      <c r="C32" s="31" t="s">
        <v>182</v>
      </c>
      <c r="D32" s="3"/>
      <c r="E32" s="24"/>
    </row>
    <row r="33" spans="2:5" ht="19.5" thickBot="1">
      <c r="B33" s="23"/>
      <c r="C33" s="25"/>
      <c r="D33" s="25"/>
      <c r="E33" s="24"/>
    </row>
    <row r="34" spans="2:5" ht="24.75" customHeight="1">
      <c r="B34" s="23"/>
      <c r="C34" s="32" t="s">
        <v>9</v>
      </c>
      <c r="D34" s="33"/>
      <c r="E34" s="24"/>
    </row>
    <row r="35" spans="2:5">
      <c r="B35" s="23"/>
      <c r="C35" s="34" t="s">
        <v>5</v>
      </c>
      <c r="D35" s="7" t="s">
        <v>184</v>
      </c>
      <c r="E35" s="24"/>
    </row>
    <row r="36" spans="2:5">
      <c r="B36" s="23"/>
      <c r="C36" s="30" t="s">
        <v>4</v>
      </c>
      <c r="D36" s="6" t="str">
        <f>VLOOKUP(D35,'リスト(有償)'!$B$3:$D$85,2,FALSE)</f>
        <v>　</v>
      </c>
      <c r="E36" s="24"/>
    </row>
    <row r="37" spans="2:5">
      <c r="B37" s="23"/>
      <c r="C37" s="30" t="s">
        <v>3</v>
      </c>
      <c r="D37" s="5">
        <f>VLOOKUP(D35,'リスト(有償)'!$B$3:$D$85,3,FALSE)</f>
        <v>0</v>
      </c>
      <c r="E37" s="24"/>
    </row>
    <row r="38" spans="2:5">
      <c r="B38" s="23"/>
      <c r="C38" s="30" t="s">
        <v>2</v>
      </c>
      <c r="D38" s="4"/>
      <c r="E38" s="24"/>
    </row>
    <row r="39" spans="2:5">
      <c r="B39" s="23"/>
      <c r="C39" s="30" t="s">
        <v>1</v>
      </c>
      <c r="D39" s="4"/>
      <c r="E39" s="24"/>
    </row>
    <row r="40" spans="2:5">
      <c r="B40" s="23"/>
      <c r="C40" s="35" t="s">
        <v>178</v>
      </c>
      <c r="D40" s="18"/>
      <c r="E40" s="24"/>
    </row>
    <row r="41" spans="2:5">
      <c r="B41" s="23"/>
      <c r="C41" s="35" t="s">
        <v>179</v>
      </c>
      <c r="D41" s="18"/>
      <c r="E41" s="24"/>
    </row>
    <row r="42" spans="2:5">
      <c r="B42" s="23"/>
      <c r="C42" s="35" t="s">
        <v>180</v>
      </c>
      <c r="D42" s="18"/>
      <c r="E42" s="24"/>
    </row>
    <row r="43" spans="2:5">
      <c r="B43" s="23"/>
      <c r="C43" s="35" t="s">
        <v>181</v>
      </c>
      <c r="D43" s="18"/>
      <c r="E43" s="24"/>
    </row>
    <row r="44" spans="2:5" ht="19.5" thickBot="1">
      <c r="B44" s="23"/>
      <c r="C44" s="31" t="s">
        <v>182</v>
      </c>
      <c r="D44" s="3"/>
      <c r="E44" s="24"/>
    </row>
    <row r="45" spans="2:5" ht="19.5" thickBot="1">
      <c r="B45" s="23"/>
      <c r="C45" s="36"/>
      <c r="D45" s="25"/>
      <c r="E45" s="24"/>
    </row>
    <row r="46" spans="2:5" ht="24.75" customHeight="1">
      <c r="B46" s="23"/>
      <c r="C46" s="32" t="s">
        <v>8</v>
      </c>
      <c r="D46" s="33"/>
      <c r="E46" s="24"/>
    </row>
    <row r="47" spans="2:5">
      <c r="B47" s="23"/>
      <c r="C47" s="34" t="s">
        <v>5</v>
      </c>
      <c r="D47" s="7" t="s">
        <v>184</v>
      </c>
      <c r="E47" s="24"/>
    </row>
    <row r="48" spans="2:5">
      <c r="B48" s="23"/>
      <c r="C48" s="30" t="s">
        <v>4</v>
      </c>
      <c r="D48" s="6" t="str">
        <f>VLOOKUP(D47,'リスト(有償)'!$B$3:$D$85,2,FALSE)</f>
        <v>　</v>
      </c>
      <c r="E48" s="24"/>
    </row>
    <row r="49" spans="2:5">
      <c r="B49" s="23"/>
      <c r="C49" s="30" t="s">
        <v>3</v>
      </c>
      <c r="D49" s="5">
        <f>VLOOKUP(D47,'リスト(有償)'!$B$3:$D$85,3,FALSE)</f>
        <v>0</v>
      </c>
      <c r="E49" s="24"/>
    </row>
    <row r="50" spans="2:5">
      <c r="B50" s="23"/>
      <c r="C50" s="30" t="s">
        <v>2</v>
      </c>
      <c r="D50" s="4"/>
      <c r="E50" s="24"/>
    </row>
    <row r="51" spans="2:5">
      <c r="B51" s="23"/>
      <c r="C51" s="30" t="s">
        <v>1</v>
      </c>
      <c r="D51" s="4"/>
      <c r="E51" s="24"/>
    </row>
    <row r="52" spans="2:5">
      <c r="B52" s="23"/>
      <c r="C52" s="35" t="s">
        <v>178</v>
      </c>
      <c r="D52" s="18"/>
      <c r="E52" s="24"/>
    </row>
    <row r="53" spans="2:5">
      <c r="B53" s="23"/>
      <c r="C53" s="35" t="s">
        <v>179</v>
      </c>
      <c r="D53" s="18"/>
      <c r="E53" s="24"/>
    </row>
    <row r="54" spans="2:5">
      <c r="B54" s="23"/>
      <c r="C54" s="35" t="s">
        <v>180</v>
      </c>
      <c r="D54" s="18"/>
      <c r="E54" s="24"/>
    </row>
    <row r="55" spans="2:5">
      <c r="B55" s="23"/>
      <c r="C55" s="35" t="s">
        <v>181</v>
      </c>
      <c r="D55" s="18"/>
      <c r="E55" s="24"/>
    </row>
    <row r="56" spans="2:5" ht="19.5" thickBot="1">
      <c r="B56" s="23"/>
      <c r="C56" s="31" t="s">
        <v>182</v>
      </c>
      <c r="D56" s="3"/>
      <c r="E56" s="24"/>
    </row>
    <row r="57" spans="2:5" ht="19.5" thickBot="1">
      <c r="B57" s="23"/>
      <c r="C57" s="36"/>
      <c r="D57" s="25"/>
      <c r="E57" s="24"/>
    </row>
    <row r="58" spans="2:5" ht="24.75" customHeight="1">
      <c r="B58" s="23"/>
      <c r="C58" s="32" t="s">
        <v>7</v>
      </c>
      <c r="D58" s="33"/>
      <c r="E58" s="24"/>
    </row>
    <row r="59" spans="2:5">
      <c r="B59" s="23"/>
      <c r="C59" s="34" t="s">
        <v>5</v>
      </c>
      <c r="D59" s="7" t="s">
        <v>184</v>
      </c>
      <c r="E59" s="24"/>
    </row>
    <row r="60" spans="2:5">
      <c r="B60" s="23"/>
      <c r="C60" s="30" t="s">
        <v>4</v>
      </c>
      <c r="D60" s="6" t="str">
        <f>VLOOKUP(D59,'リスト(有償)'!$B$3:$D$85,2,FALSE)</f>
        <v>　</v>
      </c>
      <c r="E60" s="24"/>
    </row>
    <row r="61" spans="2:5">
      <c r="B61" s="23"/>
      <c r="C61" s="30" t="s">
        <v>3</v>
      </c>
      <c r="D61" s="5">
        <f>VLOOKUP(D59,'リスト(有償)'!$B$3:$D$85,3,FALSE)</f>
        <v>0</v>
      </c>
      <c r="E61" s="24"/>
    </row>
    <row r="62" spans="2:5">
      <c r="B62" s="23"/>
      <c r="C62" s="30" t="s">
        <v>2</v>
      </c>
      <c r="D62" s="4"/>
      <c r="E62" s="24"/>
    </row>
    <row r="63" spans="2:5">
      <c r="B63" s="23"/>
      <c r="C63" s="30" t="s">
        <v>1</v>
      </c>
      <c r="D63" s="4"/>
      <c r="E63" s="24"/>
    </row>
    <row r="64" spans="2:5">
      <c r="B64" s="23"/>
      <c r="C64" s="35" t="s">
        <v>178</v>
      </c>
      <c r="D64" s="18"/>
      <c r="E64" s="24"/>
    </row>
    <row r="65" spans="2:5">
      <c r="B65" s="23"/>
      <c r="C65" s="35" t="s">
        <v>179</v>
      </c>
      <c r="D65" s="18"/>
      <c r="E65" s="24"/>
    </row>
    <row r="66" spans="2:5">
      <c r="B66" s="23"/>
      <c r="C66" s="35" t="s">
        <v>180</v>
      </c>
      <c r="D66" s="18"/>
      <c r="E66" s="24"/>
    </row>
    <row r="67" spans="2:5">
      <c r="B67" s="23"/>
      <c r="C67" s="35" t="s">
        <v>181</v>
      </c>
      <c r="D67" s="18"/>
      <c r="E67" s="24"/>
    </row>
    <row r="68" spans="2:5" ht="19.5" thickBot="1">
      <c r="B68" s="23"/>
      <c r="C68" s="31" t="s">
        <v>182</v>
      </c>
      <c r="D68" s="3"/>
      <c r="E68" s="24"/>
    </row>
    <row r="69" spans="2:5" ht="19.5" thickBot="1">
      <c r="B69" s="23"/>
      <c r="C69" s="36"/>
      <c r="D69" s="25"/>
      <c r="E69" s="24"/>
    </row>
    <row r="70" spans="2:5" ht="24.75" customHeight="1">
      <c r="B70" s="23"/>
      <c r="C70" s="32" t="s">
        <v>6</v>
      </c>
      <c r="D70" s="33"/>
      <c r="E70" s="24"/>
    </row>
    <row r="71" spans="2:5">
      <c r="B71" s="23"/>
      <c r="C71" s="34" t="s">
        <v>5</v>
      </c>
      <c r="D71" s="7" t="s">
        <v>184</v>
      </c>
      <c r="E71" s="24"/>
    </row>
    <row r="72" spans="2:5">
      <c r="B72" s="23"/>
      <c r="C72" s="30" t="s">
        <v>4</v>
      </c>
      <c r="D72" s="6" t="str">
        <f>VLOOKUP(D71,'リスト(有償)'!$B$3:$D$85,2,FALSE)</f>
        <v>　</v>
      </c>
      <c r="E72" s="24"/>
    </row>
    <row r="73" spans="2:5">
      <c r="B73" s="23"/>
      <c r="C73" s="30" t="s">
        <v>3</v>
      </c>
      <c r="D73" s="5">
        <f>VLOOKUP(D71,'リスト(有償)'!$B$3:$D$85,3,FALSE)</f>
        <v>0</v>
      </c>
      <c r="E73" s="24"/>
    </row>
    <row r="74" spans="2:5">
      <c r="B74" s="23"/>
      <c r="C74" s="30" t="s">
        <v>2</v>
      </c>
      <c r="D74" s="4"/>
      <c r="E74" s="24"/>
    </row>
    <row r="75" spans="2:5">
      <c r="B75" s="23"/>
      <c r="C75" s="30" t="s">
        <v>1</v>
      </c>
      <c r="D75" s="4"/>
      <c r="E75" s="24"/>
    </row>
    <row r="76" spans="2:5">
      <c r="B76" s="23"/>
      <c r="C76" s="35" t="s">
        <v>178</v>
      </c>
      <c r="D76" s="18"/>
      <c r="E76" s="24"/>
    </row>
    <row r="77" spans="2:5">
      <c r="B77" s="23"/>
      <c r="C77" s="35" t="s">
        <v>179</v>
      </c>
      <c r="D77" s="18"/>
      <c r="E77" s="24"/>
    </row>
    <row r="78" spans="2:5">
      <c r="B78" s="23"/>
      <c r="C78" s="35" t="s">
        <v>180</v>
      </c>
      <c r="D78" s="18"/>
      <c r="E78" s="24"/>
    </row>
    <row r="79" spans="2:5">
      <c r="B79" s="23"/>
      <c r="C79" s="35" t="s">
        <v>181</v>
      </c>
      <c r="D79" s="18"/>
      <c r="E79" s="24"/>
    </row>
    <row r="80" spans="2:5" ht="19.5" thickBot="1">
      <c r="B80" s="23"/>
      <c r="C80" s="31" t="s">
        <v>182</v>
      </c>
      <c r="D80" s="3"/>
      <c r="E80" s="24"/>
    </row>
    <row r="81" spans="2:5" ht="21" customHeight="1" thickBot="1">
      <c r="B81" s="23"/>
      <c r="C81" s="36"/>
      <c r="D81" s="25"/>
      <c r="E81" s="24"/>
    </row>
    <row r="82" spans="2:5" ht="36" customHeight="1" thickBot="1">
      <c r="B82" s="23"/>
      <c r="C82" s="37" t="s">
        <v>0</v>
      </c>
      <c r="D82" s="2">
        <f>SUM(D25,D37,D49,D61,D73)</f>
        <v>0</v>
      </c>
      <c r="E82" s="24"/>
    </row>
    <row r="83" spans="2:5" ht="9" customHeight="1">
      <c r="B83" s="23"/>
      <c r="C83" s="36"/>
      <c r="D83" s="25"/>
      <c r="E83" s="24"/>
    </row>
    <row r="84" spans="2:5">
      <c r="B84" s="38"/>
      <c r="C84" s="39"/>
      <c r="D84" s="39"/>
      <c r="E84" s="40"/>
    </row>
    <row r="85" spans="2:5">
      <c r="B85" s="41"/>
      <c r="C85" s="41"/>
      <c r="D85" s="41"/>
      <c r="E85" s="41">
        <v>2017.6</v>
      </c>
    </row>
  </sheetData>
  <sheetProtection password="D93D" sheet="1" objects="1" scenarios="1" selectLockedCells="1"/>
  <mergeCells count="1">
    <mergeCell ref="C3:D3"/>
  </mergeCells>
  <phoneticPr fontId="3"/>
  <hyperlinks>
    <hyperlink ref="C1" r:id="rId1" display="family-el-kansai@ml.css.fujitsu.com"/>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5">
        <x14:dataValidation type="list" allowBlank="1" showInputMessage="1" showErrorMessage="1" error="・申込みコードに誤りがあります。_x000a_・直接「申し込みコード」を入力される場合は、半角英数字で入力してください。">
          <x14:formula1>
            <xm:f>'リスト(有償)'!$B$3:$B$85</xm:f>
          </x14:formula1>
          <xm:sqref>D23</xm:sqref>
        </x14:dataValidation>
        <x14:dataValidation type="list" allowBlank="1" showInputMessage="1" showErrorMessage="1" error="・申込みコードに誤りがあります。_x000a_・直接「申し込みコード」を入力される場合は、半角英数字で入力してください。">
          <x14:formula1>
            <xm:f>'リスト(有償)'!$B$3:$B$85</xm:f>
          </x14:formula1>
          <xm:sqref>D35</xm:sqref>
        </x14:dataValidation>
        <x14:dataValidation type="list" allowBlank="1" showInputMessage="1" showErrorMessage="1" error="・申込みコードに誤りがあります。_x000a_・直接「申し込みコード」を入力される場合は、半角英数字で入力してください。">
          <x14:formula1>
            <xm:f>'リスト(有償)'!$B$3:$B$85</xm:f>
          </x14:formula1>
          <xm:sqref>D47</xm:sqref>
        </x14:dataValidation>
        <x14:dataValidation type="list" allowBlank="1" showInputMessage="1" showErrorMessage="1" error="・申込みコードに誤りがあります。_x000a_・直接「申し込みコード」を入力される場合は、半角英数字で入力してください。">
          <x14:formula1>
            <xm:f>'リスト(有償)'!$B$3:$B$85</xm:f>
          </x14:formula1>
          <xm:sqref>D59</xm:sqref>
        </x14:dataValidation>
        <x14:dataValidation type="list" allowBlank="1" showInputMessage="1" showErrorMessage="1" error="・申込みコードに誤りがあります。_x000a_・直接「申し込みコード」を入力される場合は、半角英数字で入力してください。">
          <x14:formula1>
            <xm:f>'リスト(有償)'!$B$3:$B$85</xm:f>
          </x14:formula1>
          <xm:sqref>D71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5"/>
  <sheetViews>
    <sheetView zoomScale="70" zoomScaleNormal="70" workbookViewId="0">
      <selection activeCell="C27" sqref="C27"/>
    </sheetView>
  </sheetViews>
  <sheetFormatPr defaultRowHeight="13.5"/>
  <cols>
    <col min="1" max="1" width="1.875" style="9" customWidth="1"/>
    <col min="2" max="2" width="9" style="9"/>
    <col min="3" max="3" width="97" style="9" bestFit="1" customWidth="1"/>
    <col min="4" max="4" width="23.125" style="42" bestFit="1" customWidth="1"/>
    <col min="5" max="5" width="39.625" style="9" bestFit="1" customWidth="1"/>
    <col min="6" max="16384" width="9" style="9"/>
  </cols>
  <sheetData>
    <row r="1" spans="2:5" ht="25.5" customHeight="1"/>
    <row r="2" spans="2:5" ht="27">
      <c r="B2" s="17" t="s">
        <v>177</v>
      </c>
      <c r="C2" s="17" t="s">
        <v>176</v>
      </c>
      <c r="D2" s="43" t="s">
        <v>175</v>
      </c>
      <c r="E2" s="17" t="s">
        <v>174</v>
      </c>
    </row>
    <row r="3" spans="2:5">
      <c r="B3" s="10" t="s">
        <v>190</v>
      </c>
      <c r="C3" s="10" t="s">
        <v>191</v>
      </c>
      <c r="D3" s="16"/>
      <c r="E3" s="15"/>
    </row>
    <row r="4" spans="2:5">
      <c r="B4" s="10" t="s">
        <v>128</v>
      </c>
      <c r="C4" s="10" t="s">
        <v>127</v>
      </c>
      <c r="D4" s="14">
        <v>9500</v>
      </c>
      <c r="E4" s="13" t="s">
        <v>20</v>
      </c>
    </row>
    <row r="5" spans="2:5">
      <c r="B5" s="10" t="s">
        <v>126</v>
      </c>
      <c r="C5" s="10" t="s">
        <v>125</v>
      </c>
      <c r="D5" s="14">
        <v>9500</v>
      </c>
      <c r="E5" s="13" t="s">
        <v>20</v>
      </c>
    </row>
    <row r="6" spans="2:5">
      <c r="B6" s="10" t="s">
        <v>124</v>
      </c>
      <c r="C6" s="10" t="s">
        <v>123</v>
      </c>
      <c r="D6" s="14">
        <v>9500</v>
      </c>
      <c r="E6" s="13" t="s">
        <v>20</v>
      </c>
    </row>
    <row r="7" spans="2:5">
      <c r="B7" s="10" t="s">
        <v>122</v>
      </c>
      <c r="C7" s="10" t="s">
        <v>121</v>
      </c>
      <c r="D7" s="14">
        <v>9500</v>
      </c>
      <c r="E7" s="13" t="s">
        <v>20</v>
      </c>
    </row>
    <row r="8" spans="2:5">
      <c r="B8" s="10" t="s">
        <v>120</v>
      </c>
      <c r="C8" s="10" t="s">
        <v>119</v>
      </c>
      <c r="D8" s="14">
        <v>9500</v>
      </c>
      <c r="E8" s="13" t="s">
        <v>20</v>
      </c>
    </row>
    <row r="9" spans="2:5">
      <c r="B9" s="10" t="s">
        <v>118</v>
      </c>
      <c r="C9" s="10" t="s">
        <v>195</v>
      </c>
      <c r="D9" s="14">
        <v>13000</v>
      </c>
      <c r="E9" s="13" t="s">
        <v>20</v>
      </c>
    </row>
    <row r="10" spans="2:5">
      <c r="B10" s="10" t="s">
        <v>117</v>
      </c>
      <c r="C10" s="10" t="s">
        <v>196</v>
      </c>
      <c r="D10" s="14">
        <v>14000</v>
      </c>
      <c r="E10" s="13" t="s">
        <v>20</v>
      </c>
    </row>
    <row r="11" spans="2:5">
      <c r="B11" s="10" t="s">
        <v>116</v>
      </c>
      <c r="C11" s="10" t="s">
        <v>197</v>
      </c>
      <c r="D11" s="14">
        <v>14000</v>
      </c>
      <c r="E11" s="13" t="s">
        <v>20</v>
      </c>
    </row>
    <row r="12" spans="2:5">
      <c r="B12" s="10" t="s">
        <v>115</v>
      </c>
      <c r="C12" s="10" t="s">
        <v>198</v>
      </c>
      <c r="D12" s="14">
        <v>14000</v>
      </c>
      <c r="E12" s="13" t="s">
        <v>20</v>
      </c>
    </row>
    <row r="13" spans="2:5">
      <c r="B13" s="10" t="s">
        <v>114</v>
      </c>
      <c r="C13" s="10" t="s">
        <v>199</v>
      </c>
      <c r="D13" s="14">
        <v>14000</v>
      </c>
      <c r="E13" s="13" t="s">
        <v>20</v>
      </c>
    </row>
    <row r="14" spans="2:5">
      <c r="B14" s="10" t="s">
        <v>113</v>
      </c>
      <c r="C14" s="10" t="s">
        <v>200</v>
      </c>
      <c r="D14" s="14">
        <v>14000</v>
      </c>
      <c r="E14" s="13" t="s">
        <v>20</v>
      </c>
    </row>
    <row r="15" spans="2:5">
      <c r="B15" s="10" t="s">
        <v>112</v>
      </c>
      <c r="C15" s="10" t="s">
        <v>111</v>
      </c>
      <c r="D15" s="14">
        <v>54600</v>
      </c>
      <c r="E15" s="13" t="s">
        <v>20</v>
      </c>
    </row>
    <row r="16" spans="2:5">
      <c r="B16" s="10" t="s">
        <v>110</v>
      </c>
      <c r="C16" s="10" t="s">
        <v>109</v>
      </c>
      <c r="D16" s="14">
        <v>54600</v>
      </c>
      <c r="E16" s="13" t="s">
        <v>20</v>
      </c>
    </row>
    <row r="17" spans="2:5">
      <c r="B17" s="10" t="s">
        <v>108</v>
      </c>
      <c r="C17" s="10" t="s">
        <v>107</v>
      </c>
      <c r="D17" s="14">
        <v>9500</v>
      </c>
      <c r="E17" s="13" t="s">
        <v>20</v>
      </c>
    </row>
    <row r="18" spans="2:5">
      <c r="B18" s="10" t="s">
        <v>106</v>
      </c>
      <c r="C18" s="10" t="s">
        <v>105</v>
      </c>
      <c r="D18" s="14">
        <v>9500</v>
      </c>
      <c r="E18" s="13" t="s">
        <v>20</v>
      </c>
    </row>
    <row r="19" spans="2:5">
      <c r="B19" s="10" t="s">
        <v>104</v>
      </c>
      <c r="C19" s="10" t="s">
        <v>103</v>
      </c>
      <c r="D19" s="14">
        <v>9000</v>
      </c>
      <c r="E19" s="13" t="s">
        <v>20</v>
      </c>
    </row>
    <row r="20" spans="2:5">
      <c r="B20" s="10" t="s">
        <v>102</v>
      </c>
      <c r="C20" s="10" t="s">
        <v>201</v>
      </c>
      <c r="D20" s="14">
        <v>15000</v>
      </c>
      <c r="E20" s="13" t="s">
        <v>20</v>
      </c>
    </row>
    <row r="21" spans="2:5">
      <c r="B21" s="10" t="s">
        <v>101</v>
      </c>
      <c r="C21" s="10" t="s">
        <v>100</v>
      </c>
      <c r="D21" s="14">
        <v>9500</v>
      </c>
      <c r="E21" s="13" t="s">
        <v>20</v>
      </c>
    </row>
    <row r="22" spans="2:5">
      <c r="B22" s="10" t="s">
        <v>99</v>
      </c>
      <c r="C22" s="10" t="s">
        <v>98</v>
      </c>
      <c r="D22" s="14">
        <v>9500</v>
      </c>
      <c r="E22" s="13" t="s">
        <v>20</v>
      </c>
    </row>
    <row r="23" spans="2:5">
      <c r="B23" s="10" t="s">
        <v>97</v>
      </c>
      <c r="C23" s="10" t="s">
        <v>96</v>
      </c>
      <c r="D23" s="14">
        <v>9500</v>
      </c>
      <c r="E23" s="13" t="s">
        <v>20</v>
      </c>
    </row>
    <row r="24" spans="2:5">
      <c r="B24" s="10" t="s">
        <v>95</v>
      </c>
      <c r="C24" s="10" t="s">
        <v>94</v>
      </c>
      <c r="D24" s="14">
        <v>9500</v>
      </c>
      <c r="E24" s="13" t="s">
        <v>20</v>
      </c>
    </row>
    <row r="25" spans="2:5">
      <c r="B25" s="10" t="s">
        <v>93</v>
      </c>
      <c r="C25" s="10" t="s">
        <v>92</v>
      </c>
      <c r="D25" s="14">
        <v>9500</v>
      </c>
      <c r="E25" s="13" t="s">
        <v>20</v>
      </c>
    </row>
    <row r="26" spans="2:5">
      <c r="B26" s="10" t="s">
        <v>91</v>
      </c>
      <c r="C26" s="10" t="s">
        <v>90</v>
      </c>
      <c r="D26" s="12">
        <v>9500</v>
      </c>
      <c r="E26" s="13" t="s">
        <v>20</v>
      </c>
    </row>
    <row r="27" spans="2:5">
      <c r="B27" s="10" t="s">
        <v>89</v>
      </c>
      <c r="C27" s="10" t="s">
        <v>88</v>
      </c>
      <c r="D27" s="12">
        <v>9500</v>
      </c>
      <c r="E27" s="13" t="s">
        <v>20</v>
      </c>
    </row>
    <row r="28" spans="2:5">
      <c r="B28" s="10" t="s">
        <v>87</v>
      </c>
      <c r="C28" s="10" t="s">
        <v>86</v>
      </c>
      <c r="D28" s="12">
        <v>9500</v>
      </c>
      <c r="E28" s="13" t="s">
        <v>20</v>
      </c>
    </row>
    <row r="29" spans="2:5">
      <c r="B29" s="10" t="s">
        <v>85</v>
      </c>
      <c r="C29" s="10" t="s">
        <v>84</v>
      </c>
      <c r="D29" s="12">
        <v>9500</v>
      </c>
      <c r="E29" s="13" t="s">
        <v>20</v>
      </c>
    </row>
    <row r="30" spans="2:5">
      <c r="B30" s="10" t="s">
        <v>83</v>
      </c>
      <c r="C30" s="10" t="s">
        <v>82</v>
      </c>
      <c r="D30" s="12">
        <v>9500</v>
      </c>
      <c r="E30" s="13" t="s">
        <v>20</v>
      </c>
    </row>
    <row r="31" spans="2:5">
      <c r="B31" s="10" t="s">
        <v>81</v>
      </c>
      <c r="C31" s="10" t="s">
        <v>80</v>
      </c>
      <c r="D31" s="14">
        <v>10000</v>
      </c>
      <c r="E31" s="13" t="s">
        <v>20</v>
      </c>
    </row>
    <row r="32" spans="2:5">
      <c r="B32" s="10" t="s">
        <v>79</v>
      </c>
      <c r="C32" s="10" t="s">
        <v>78</v>
      </c>
      <c r="D32" s="14">
        <v>7000</v>
      </c>
      <c r="E32" s="13" t="s">
        <v>20</v>
      </c>
    </row>
    <row r="33" spans="2:5">
      <c r="B33" s="10" t="s">
        <v>77</v>
      </c>
      <c r="C33" s="10" t="s">
        <v>76</v>
      </c>
      <c r="D33" s="14">
        <v>10000</v>
      </c>
      <c r="E33" s="13" t="s">
        <v>20</v>
      </c>
    </row>
    <row r="34" spans="2:5">
      <c r="B34" s="10" t="s">
        <v>75</v>
      </c>
      <c r="C34" s="10" t="s">
        <v>74</v>
      </c>
      <c r="D34" s="14">
        <v>9500</v>
      </c>
      <c r="E34" s="13" t="s">
        <v>20</v>
      </c>
    </row>
    <row r="35" spans="2:5">
      <c r="B35" s="10" t="s">
        <v>73</v>
      </c>
      <c r="C35" s="10" t="s">
        <v>72</v>
      </c>
      <c r="D35" s="14">
        <v>9500</v>
      </c>
      <c r="E35" s="13" t="s">
        <v>20</v>
      </c>
    </row>
    <row r="36" spans="2:5">
      <c r="B36" s="10" t="s">
        <v>71</v>
      </c>
      <c r="C36" s="10" t="s">
        <v>70</v>
      </c>
      <c r="D36" s="14">
        <v>9500</v>
      </c>
      <c r="E36" s="13" t="s">
        <v>20</v>
      </c>
    </row>
    <row r="37" spans="2:5">
      <c r="B37" s="10" t="s">
        <v>69</v>
      </c>
      <c r="C37" s="10" t="s">
        <v>68</v>
      </c>
      <c r="D37" s="14">
        <v>9500</v>
      </c>
      <c r="E37" s="13" t="s">
        <v>20</v>
      </c>
    </row>
    <row r="38" spans="2:5">
      <c r="B38" s="10" t="s">
        <v>67</v>
      </c>
      <c r="C38" s="10" t="s">
        <v>66</v>
      </c>
      <c r="D38" s="14">
        <v>9500</v>
      </c>
      <c r="E38" s="13" t="s">
        <v>20</v>
      </c>
    </row>
    <row r="39" spans="2:5">
      <c r="B39" s="10" t="s">
        <v>65</v>
      </c>
      <c r="C39" s="10" t="s">
        <v>64</v>
      </c>
      <c r="D39" s="14">
        <v>9500</v>
      </c>
      <c r="E39" s="13" t="s">
        <v>20</v>
      </c>
    </row>
    <row r="40" spans="2:5">
      <c r="B40" s="10" t="s">
        <v>63</v>
      </c>
      <c r="C40" s="10" t="s">
        <v>62</v>
      </c>
      <c r="D40" s="14">
        <v>9500</v>
      </c>
      <c r="E40" s="13" t="s">
        <v>20</v>
      </c>
    </row>
    <row r="41" spans="2:5">
      <c r="B41" s="10" t="s">
        <v>61</v>
      </c>
      <c r="C41" s="10" t="s">
        <v>60</v>
      </c>
      <c r="D41" s="14">
        <v>9500</v>
      </c>
      <c r="E41" s="13" t="s">
        <v>20</v>
      </c>
    </row>
    <row r="42" spans="2:5">
      <c r="B42" s="10" t="s">
        <v>59</v>
      </c>
      <c r="C42" s="10" t="s">
        <v>58</v>
      </c>
      <c r="D42" s="14">
        <v>9500</v>
      </c>
      <c r="E42" s="13" t="s">
        <v>20</v>
      </c>
    </row>
    <row r="43" spans="2:5">
      <c r="B43" s="10" t="s">
        <v>57</v>
      </c>
      <c r="C43" s="10" t="s">
        <v>56</v>
      </c>
      <c r="D43" s="14">
        <v>9500</v>
      </c>
      <c r="E43" s="13" t="s">
        <v>20</v>
      </c>
    </row>
    <row r="44" spans="2:5">
      <c r="B44" s="10" t="s">
        <v>55</v>
      </c>
      <c r="C44" s="10" t="s">
        <v>54</v>
      </c>
      <c r="D44" s="14">
        <v>9500</v>
      </c>
      <c r="E44" s="13" t="s">
        <v>20</v>
      </c>
    </row>
    <row r="45" spans="2:5">
      <c r="B45" s="10" t="s">
        <v>53</v>
      </c>
      <c r="C45" s="10" t="s">
        <v>194</v>
      </c>
      <c r="D45" s="14">
        <v>10000</v>
      </c>
      <c r="E45" s="13" t="s">
        <v>20</v>
      </c>
    </row>
    <row r="46" spans="2:5">
      <c r="B46" s="10" t="s">
        <v>52</v>
      </c>
      <c r="C46" s="10" t="s">
        <v>51</v>
      </c>
      <c r="D46" s="14">
        <v>10000</v>
      </c>
      <c r="E46" s="13" t="s">
        <v>20</v>
      </c>
    </row>
    <row r="47" spans="2:5">
      <c r="B47" s="10" t="s">
        <v>50</v>
      </c>
      <c r="C47" s="10" t="s">
        <v>49</v>
      </c>
      <c r="D47" s="12">
        <v>10000</v>
      </c>
      <c r="E47" s="13" t="s">
        <v>20</v>
      </c>
    </row>
    <row r="48" spans="2:5">
      <c r="B48" s="10" t="s">
        <v>48</v>
      </c>
      <c r="C48" s="10" t="s">
        <v>47</v>
      </c>
      <c r="D48" s="14">
        <v>10000</v>
      </c>
      <c r="E48" s="13" t="s">
        <v>20</v>
      </c>
    </row>
    <row r="49" spans="2:5">
      <c r="B49" s="10" t="s">
        <v>46</v>
      </c>
      <c r="C49" s="10" t="s">
        <v>45</v>
      </c>
      <c r="D49" s="14">
        <v>10000</v>
      </c>
      <c r="E49" s="13" t="s">
        <v>20</v>
      </c>
    </row>
    <row r="50" spans="2:5">
      <c r="B50" s="10" t="s">
        <v>44</v>
      </c>
      <c r="C50" s="10" t="s">
        <v>43</v>
      </c>
      <c r="D50" s="14">
        <v>9500</v>
      </c>
      <c r="E50" s="13" t="s">
        <v>20</v>
      </c>
    </row>
    <row r="51" spans="2:5">
      <c r="B51" s="10" t="s">
        <v>42</v>
      </c>
      <c r="C51" s="10" t="s">
        <v>41</v>
      </c>
      <c r="D51" s="14">
        <v>9500</v>
      </c>
      <c r="E51" s="13" t="s">
        <v>20</v>
      </c>
    </row>
    <row r="52" spans="2:5">
      <c r="B52" s="10" t="s">
        <v>40</v>
      </c>
      <c r="C52" s="10" t="s">
        <v>39</v>
      </c>
      <c r="D52" s="14">
        <v>9500</v>
      </c>
      <c r="E52" s="13" t="s">
        <v>20</v>
      </c>
    </row>
    <row r="53" spans="2:5">
      <c r="B53" s="10" t="s">
        <v>38</v>
      </c>
      <c r="C53" s="10" t="s">
        <v>37</v>
      </c>
      <c r="D53" s="12">
        <v>9500</v>
      </c>
      <c r="E53" s="13" t="s">
        <v>20</v>
      </c>
    </row>
    <row r="54" spans="2:5">
      <c r="B54" s="10" t="s">
        <v>36</v>
      </c>
      <c r="C54" s="10" t="s">
        <v>35</v>
      </c>
      <c r="D54" s="12">
        <v>9500</v>
      </c>
      <c r="E54" s="13" t="s">
        <v>20</v>
      </c>
    </row>
    <row r="55" spans="2:5">
      <c r="B55" s="10" t="s">
        <v>34</v>
      </c>
      <c r="C55" s="10" t="s">
        <v>33</v>
      </c>
      <c r="D55" s="12">
        <v>9500</v>
      </c>
      <c r="E55" s="13" t="s">
        <v>20</v>
      </c>
    </row>
    <row r="56" spans="2:5">
      <c r="B56" s="10" t="s">
        <v>32</v>
      </c>
      <c r="C56" s="10" t="s">
        <v>31</v>
      </c>
      <c r="D56" s="12">
        <v>9500</v>
      </c>
      <c r="E56" s="13" t="s">
        <v>20</v>
      </c>
    </row>
    <row r="57" spans="2:5">
      <c r="B57" s="10" t="s">
        <v>30</v>
      </c>
      <c r="C57" s="10" t="s">
        <v>29</v>
      </c>
      <c r="D57" s="11">
        <v>9500</v>
      </c>
      <c r="E57" s="10" t="s">
        <v>20</v>
      </c>
    </row>
    <row r="58" spans="2:5">
      <c r="B58" s="10" t="s">
        <v>28</v>
      </c>
      <c r="C58" s="10" t="s">
        <v>27</v>
      </c>
      <c r="D58" s="11">
        <v>9500</v>
      </c>
      <c r="E58" s="10" t="s">
        <v>20</v>
      </c>
    </row>
    <row r="59" spans="2:5">
      <c r="B59" s="10" t="s">
        <v>26</v>
      </c>
      <c r="C59" s="10" t="s">
        <v>25</v>
      </c>
      <c r="D59" s="11">
        <v>9500</v>
      </c>
      <c r="E59" s="10" t="s">
        <v>20</v>
      </c>
    </row>
    <row r="60" spans="2:5">
      <c r="B60" s="10" t="s">
        <v>24</v>
      </c>
      <c r="C60" s="10" t="s">
        <v>23</v>
      </c>
      <c r="D60" s="11">
        <v>30000</v>
      </c>
      <c r="E60" s="10" t="s">
        <v>20</v>
      </c>
    </row>
    <row r="61" spans="2:5">
      <c r="B61" s="10" t="s">
        <v>22</v>
      </c>
      <c r="C61" s="10" t="s">
        <v>21</v>
      </c>
      <c r="D61" s="11">
        <v>20000</v>
      </c>
      <c r="E61" s="10" t="s">
        <v>20</v>
      </c>
    </row>
    <row r="62" spans="2:5">
      <c r="B62" s="10" t="s">
        <v>173</v>
      </c>
      <c r="C62" s="10" t="s">
        <v>172</v>
      </c>
      <c r="D62" s="11">
        <v>19000</v>
      </c>
      <c r="E62" s="10" t="s">
        <v>20</v>
      </c>
    </row>
    <row r="63" spans="2:5">
      <c r="B63" s="10" t="s">
        <v>171</v>
      </c>
      <c r="C63" s="10" t="s">
        <v>170</v>
      </c>
      <c r="D63" s="11">
        <v>19000</v>
      </c>
      <c r="E63" s="10" t="s">
        <v>20</v>
      </c>
    </row>
    <row r="64" spans="2:5">
      <c r="B64" s="10" t="s">
        <v>169</v>
      </c>
      <c r="C64" s="10" t="s">
        <v>168</v>
      </c>
      <c r="D64" s="11">
        <v>19000</v>
      </c>
      <c r="E64" s="10" t="s">
        <v>20</v>
      </c>
    </row>
    <row r="65" spans="2:5">
      <c r="B65" s="10" t="s">
        <v>167</v>
      </c>
      <c r="C65" s="10" t="s">
        <v>166</v>
      </c>
      <c r="D65" s="11">
        <v>30000</v>
      </c>
      <c r="E65" s="10" t="s">
        <v>20</v>
      </c>
    </row>
    <row r="66" spans="2:5">
      <c r="B66" s="10" t="s">
        <v>165</v>
      </c>
      <c r="C66" s="10" t="s">
        <v>164</v>
      </c>
      <c r="D66" s="11">
        <v>30000</v>
      </c>
      <c r="E66" s="10" t="s">
        <v>20</v>
      </c>
    </row>
    <row r="67" spans="2:5">
      <c r="B67" s="10" t="s">
        <v>163</v>
      </c>
      <c r="C67" s="10" t="s">
        <v>192</v>
      </c>
      <c r="D67" s="11">
        <v>30000</v>
      </c>
      <c r="E67" s="10" t="s">
        <v>20</v>
      </c>
    </row>
    <row r="68" spans="2:5">
      <c r="B68" s="10" t="s">
        <v>162</v>
      </c>
      <c r="C68" s="10" t="s">
        <v>193</v>
      </c>
      <c r="D68" s="11">
        <v>30000</v>
      </c>
      <c r="E68" s="10" t="s">
        <v>20</v>
      </c>
    </row>
    <row r="69" spans="2:5">
      <c r="B69" s="10" t="s">
        <v>161</v>
      </c>
      <c r="C69" s="10" t="s">
        <v>160</v>
      </c>
      <c r="D69" s="11">
        <v>10000</v>
      </c>
      <c r="E69" s="10" t="s">
        <v>20</v>
      </c>
    </row>
    <row r="70" spans="2:5">
      <c r="B70" s="10" t="s">
        <v>159</v>
      </c>
      <c r="C70" s="10" t="s">
        <v>158</v>
      </c>
      <c r="D70" s="11">
        <v>17500</v>
      </c>
      <c r="E70" s="10" t="s">
        <v>20</v>
      </c>
    </row>
    <row r="71" spans="2:5">
      <c r="B71" s="10" t="s">
        <v>202</v>
      </c>
      <c r="C71" s="10" t="s">
        <v>157</v>
      </c>
      <c r="D71" s="11">
        <v>7500</v>
      </c>
      <c r="E71" s="10" t="s">
        <v>20</v>
      </c>
    </row>
    <row r="72" spans="2:5">
      <c r="B72" s="10" t="s">
        <v>156</v>
      </c>
      <c r="C72" s="10" t="s">
        <v>155</v>
      </c>
      <c r="D72" s="11">
        <v>9500</v>
      </c>
      <c r="E72" s="10" t="s">
        <v>20</v>
      </c>
    </row>
    <row r="73" spans="2:5">
      <c r="B73" s="10" t="s">
        <v>154</v>
      </c>
      <c r="C73" s="10" t="s">
        <v>153</v>
      </c>
      <c r="D73" s="11">
        <v>9500</v>
      </c>
      <c r="E73" s="10" t="s">
        <v>20</v>
      </c>
    </row>
    <row r="74" spans="2:5">
      <c r="B74" s="10" t="s">
        <v>152</v>
      </c>
      <c r="C74" s="10" t="s">
        <v>151</v>
      </c>
      <c r="D74" s="11">
        <v>9500</v>
      </c>
      <c r="E74" s="10" t="s">
        <v>20</v>
      </c>
    </row>
    <row r="75" spans="2:5">
      <c r="B75" s="10" t="s">
        <v>150</v>
      </c>
      <c r="C75" s="10" t="s">
        <v>149</v>
      </c>
      <c r="D75" s="11">
        <v>9500</v>
      </c>
      <c r="E75" s="10" t="s">
        <v>20</v>
      </c>
    </row>
    <row r="76" spans="2:5">
      <c r="B76" s="10" t="s">
        <v>148</v>
      </c>
      <c r="C76" s="10" t="s">
        <v>147</v>
      </c>
      <c r="D76" s="11">
        <v>9500</v>
      </c>
      <c r="E76" s="10" t="s">
        <v>20</v>
      </c>
    </row>
    <row r="77" spans="2:5">
      <c r="B77" s="10" t="s">
        <v>146</v>
      </c>
      <c r="C77" s="10" t="s">
        <v>145</v>
      </c>
      <c r="D77" s="11">
        <v>9500</v>
      </c>
      <c r="E77" s="10" t="s">
        <v>20</v>
      </c>
    </row>
    <row r="78" spans="2:5">
      <c r="B78" s="10" t="s">
        <v>144</v>
      </c>
      <c r="C78" s="10" t="s">
        <v>143</v>
      </c>
      <c r="D78" s="11">
        <v>9500</v>
      </c>
      <c r="E78" s="10" t="s">
        <v>20</v>
      </c>
    </row>
    <row r="79" spans="2:5">
      <c r="B79" s="10" t="s">
        <v>142</v>
      </c>
      <c r="C79" s="10" t="s">
        <v>141</v>
      </c>
      <c r="D79" s="11">
        <v>9500</v>
      </c>
      <c r="E79" s="10" t="s">
        <v>20</v>
      </c>
    </row>
    <row r="80" spans="2:5">
      <c r="B80" s="10" t="s">
        <v>140</v>
      </c>
      <c r="C80" s="10" t="s">
        <v>139</v>
      </c>
      <c r="D80" s="11">
        <v>9500</v>
      </c>
      <c r="E80" s="10" t="s">
        <v>20</v>
      </c>
    </row>
    <row r="81" spans="2:5">
      <c r="B81" s="10" t="s">
        <v>138</v>
      </c>
      <c r="C81" s="10" t="s">
        <v>137</v>
      </c>
      <c r="D81" s="11">
        <v>20000</v>
      </c>
      <c r="E81" s="10" t="s">
        <v>20</v>
      </c>
    </row>
    <row r="82" spans="2:5">
      <c r="B82" s="10" t="s">
        <v>136</v>
      </c>
      <c r="C82" s="10" t="s">
        <v>135</v>
      </c>
      <c r="D82" s="11">
        <v>20000</v>
      </c>
      <c r="E82" s="10" t="s">
        <v>20</v>
      </c>
    </row>
    <row r="83" spans="2:5">
      <c r="B83" s="10" t="s">
        <v>134</v>
      </c>
      <c r="C83" s="10" t="s">
        <v>133</v>
      </c>
      <c r="D83" s="11">
        <v>9500</v>
      </c>
      <c r="E83" s="10" t="s">
        <v>20</v>
      </c>
    </row>
    <row r="84" spans="2:5">
      <c r="B84" s="10" t="s">
        <v>132</v>
      </c>
      <c r="C84" s="10" t="s">
        <v>131</v>
      </c>
      <c r="D84" s="11">
        <v>9500</v>
      </c>
      <c r="E84" s="10" t="s">
        <v>20</v>
      </c>
    </row>
    <row r="85" spans="2:5">
      <c r="B85" s="10" t="s">
        <v>130</v>
      </c>
      <c r="C85" s="10" t="s">
        <v>129</v>
      </c>
      <c r="D85" s="11">
        <v>9500</v>
      </c>
      <c r="E85" s="10" t="s">
        <v>20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【有償講座】お申込み内容入力フォーム</vt:lpstr>
      <vt:lpstr>リスト(有償)</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SBG</cp:lastModifiedBy>
  <dcterms:created xsi:type="dcterms:W3CDTF">2015-08-18T04:15:20Z</dcterms:created>
  <dcterms:modified xsi:type="dcterms:W3CDTF">2017-06-18T23:55:44Z</dcterms:modified>
</cp:coreProperties>
</file>